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A1" sheetId="1" r:id="rId1"/>
    <sheet name="A2" sheetId="2" r:id="rId2"/>
    <sheet name="A3" sheetId="3" r:id="rId3"/>
    <sheet name="A4" sheetId="4" r:id="rId4"/>
    <sheet name="A5" sheetId="5" r:id="rId5"/>
    <sheet name="A6" sheetId="6" r:id="rId6"/>
    <sheet name="A7" sheetId="7" r:id="rId7"/>
    <sheet name="A8" sheetId="8" r:id="rId8"/>
    <sheet name="A9" sheetId="9" r:id="rId9"/>
    <sheet name="A10" sheetId="10" r:id="rId10"/>
    <sheet name="A11" sheetId="11" r:id="rId11"/>
  </sheets>
  <definedNames/>
  <calcPr fullCalcOnLoad="1"/>
</workbook>
</file>

<file path=xl/sharedStrings.xml><?xml version="1.0" encoding="utf-8"?>
<sst xmlns="http://schemas.openxmlformats.org/spreadsheetml/2006/main" count="2140" uniqueCount="883">
  <si>
    <t>STT</t>
  </si>
  <si>
    <t>Văn</t>
  </si>
  <si>
    <t>Nguyễn Thị Quế Anh</t>
  </si>
  <si>
    <t>07/01/2003</t>
  </si>
  <si>
    <t>Trần Thị Ngọc Ánh</t>
  </si>
  <si>
    <t>11/11/2003</t>
  </si>
  <si>
    <t>Vũ Ngọc Ánh</t>
  </si>
  <si>
    <t>07/10/2003</t>
  </si>
  <si>
    <t>Bùi Thanh Tường Chi</t>
  </si>
  <si>
    <t>31/01/2003</t>
  </si>
  <si>
    <t>Nguyễn Hùng Cường</t>
  </si>
  <si>
    <t>20/08/2003</t>
  </si>
  <si>
    <t>Hà Lê Danh</t>
  </si>
  <si>
    <t>01/11/2003</t>
  </si>
  <si>
    <t>Trần Mai Duyên</t>
  </si>
  <si>
    <t>12/08/2003</t>
  </si>
  <si>
    <t>Châu Thanh Dương</t>
  </si>
  <si>
    <t>01/08/2003</t>
  </si>
  <si>
    <t>Hoàng Duy Đạt</t>
  </si>
  <si>
    <t>21/01/2003</t>
  </si>
  <si>
    <t>Nguyễn Hoàng Thúy Hiền</t>
  </si>
  <si>
    <t>18/03/2003</t>
  </si>
  <si>
    <t>Nguyễn Thị Xuân Hiền</t>
  </si>
  <si>
    <t>19/10/2003</t>
  </si>
  <si>
    <t>Lê Minh Hiệp</t>
  </si>
  <si>
    <t>30/01/2003</t>
  </si>
  <si>
    <t>Nguyễn Minh Hiếu</t>
  </si>
  <si>
    <t>11/10/2003</t>
  </si>
  <si>
    <t>Vũ Kim Hiếu</t>
  </si>
  <si>
    <t>03/11/2003</t>
  </si>
  <si>
    <t>Nguyễn Ngọc Xuân Hoa</t>
  </si>
  <si>
    <t>20/03/2003</t>
  </si>
  <si>
    <t>Đặng Thanh Hoài</t>
  </si>
  <si>
    <t>19/04/2003</t>
  </si>
  <si>
    <t>Nguyễn Nhật Đăng Khoa</t>
  </si>
  <si>
    <t>Nguyễn Chí Kiên</t>
  </si>
  <si>
    <t>25/05/2003</t>
  </si>
  <si>
    <t>Trần Thị Mỹ Linh</t>
  </si>
  <si>
    <t>09/08/2003</t>
  </si>
  <si>
    <t>Nguyễn Thị Như Mến</t>
  </si>
  <si>
    <t>29/08/2003</t>
  </si>
  <si>
    <t>Bùi Anh Minh</t>
  </si>
  <si>
    <t>04/05/2003</t>
  </si>
  <si>
    <t>Võ Thuỳ Nam</t>
  </si>
  <si>
    <t>26/11/2003</t>
  </si>
  <si>
    <t>Bùi Thị Tuyết Ngân</t>
  </si>
  <si>
    <t>12/12/2003</t>
  </si>
  <si>
    <t>Lê Thị Thanh Ngân</t>
  </si>
  <si>
    <t>01/12/2003</t>
  </si>
  <si>
    <t>Nguyễn Hoàng Như Ngọc</t>
  </si>
  <si>
    <t>Nguyễn Lê Thảo Ngọc</t>
  </si>
  <si>
    <t>01/03/2003</t>
  </si>
  <si>
    <t>Nguyễn Trần Yến Nhi</t>
  </si>
  <si>
    <t>08/03/2003</t>
  </si>
  <si>
    <t>Nguyễn Thị Bích Như</t>
  </si>
  <si>
    <t>27/06/2003</t>
  </si>
  <si>
    <t>Văn Công Nhựt</t>
  </si>
  <si>
    <t>22/06/2003</t>
  </si>
  <si>
    <t>Lý Tấn Phát</t>
  </si>
  <si>
    <t>05/07/2003</t>
  </si>
  <si>
    <t>Trần Tiến Phúc</t>
  </si>
  <si>
    <t>13/08/2003</t>
  </si>
  <si>
    <t>Châu Thanh Phương</t>
  </si>
  <si>
    <t>Lê Hoàng Quang</t>
  </si>
  <si>
    <t>11/08/2003</t>
  </si>
  <si>
    <t>Nguyễn Đức Sơn</t>
  </si>
  <si>
    <t>02/09/2003</t>
  </si>
  <si>
    <t>Lê Thị Thảo</t>
  </si>
  <si>
    <t>13/11/2003</t>
  </si>
  <si>
    <t>Nguyễn Thị Thu Thảo</t>
  </si>
  <si>
    <t>15/05/2003</t>
  </si>
  <si>
    <t>Trần Anh Trọng</t>
  </si>
  <si>
    <t>Trần Thị Thanh Tuyền</t>
  </si>
  <si>
    <t>Võ Chí Bảo</t>
  </si>
  <si>
    <t>03/10/2003</t>
  </si>
  <si>
    <t>Lê Hùng Dũng</t>
  </si>
  <si>
    <t>16/10/2003</t>
  </si>
  <si>
    <t>Phan Thanh Duyên</t>
  </si>
  <si>
    <t>06/05/2003</t>
  </si>
  <si>
    <t>Nguyễn Gia Hân</t>
  </si>
  <si>
    <t>18/09/2003</t>
  </si>
  <si>
    <t>Phạm Thái Minh Hiền</t>
  </si>
  <si>
    <t>17/10/2003</t>
  </si>
  <si>
    <t>Hồ Thị Diễm Huỳnh</t>
  </si>
  <si>
    <t>06/02/2003</t>
  </si>
  <si>
    <t>Hồ Thị Cẫm Hường</t>
  </si>
  <si>
    <t>28/04/2003</t>
  </si>
  <si>
    <t>Nguyễn Thị Hoàng Lan</t>
  </si>
  <si>
    <t>Nguyễn Thị Hương Lan</t>
  </si>
  <si>
    <t>05/11/2003</t>
  </si>
  <si>
    <t>Đoàn Kim Liên</t>
  </si>
  <si>
    <t>10/08/2003</t>
  </si>
  <si>
    <t>Nguyễn Ngọc Bích Liên</t>
  </si>
  <si>
    <t>Nguyễn Thị Thùy Linh</t>
  </si>
  <si>
    <t>10/11/2003</t>
  </si>
  <si>
    <t>Phạm Duy Linh</t>
  </si>
  <si>
    <t>24/09/2003</t>
  </si>
  <si>
    <t>Trần Đức Long</t>
  </si>
  <si>
    <t>06/12/2003</t>
  </si>
  <si>
    <t>Nguyễn Thị Thu Muội</t>
  </si>
  <si>
    <t>18/05/2003</t>
  </si>
  <si>
    <t>Trần Thị Trà My</t>
  </si>
  <si>
    <t>02/10/2003</t>
  </si>
  <si>
    <t>Đỗ Nhật Nam</t>
  </si>
  <si>
    <t>27/10/2003</t>
  </si>
  <si>
    <t>22/10/2003</t>
  </si>
  <si>
    <t>Nguyễn Thị Kim Ngân</t>
  </si>
  <si>
    <t>18/02/2003</t>
  </si>
  <si>
    <t>Nguyễn Đình Nguyên</t>
  </si>
  <si>
    <t>21/03/2003</t>
  </si>
  <si>
    <t>Châu Hải Nhi</t>
  </si>
  <si>
    <t>Nguyễn Ngọc Quỳnh Như</t>
  </si>
  <si>
    <t>Nguyễn Tâm Như</t>
  </si>
  <si>
    <t>17/11/2003</t>
  </si>
  <si>
    <t>Phạm Thị Quỳnh Như</t>
  </si>
  <si>
    <t>13/01/2003</t>
  </si>
  <si>
    <t>Lê Thị Thanh Phương</t>
  </si>
  <si>
    <t>31/10/2003</t>
  </si>
  <si>
    <t>Nguyễn Anh Quý</t>
  </si>
  <si>
    <t>11/09/2003</t>
  </si>
  <si>
    <t>Võ Ngọc Thúy Quyên</t>
  </si>
  <si>
    <t>27/09/2003</t>
  </si>
  <si>
    <t>Nguyễn Thị Thu Tâm</t>
  </si>
  <si>
    <t>05/10/2003</t>
  </si>
  <si>
    <t>Nguyễn Thị Hương Thêm</t>
  </si>
  <si>
    <t>06/04/2003</t>
  </si>
  <si>
    <t>Nguyễn Phước Thiện</t>
  </si>
  <si>
    <t>28/01/2003</t>
  </si>
  <si>
    <t>Nguyễn Thị Thu Thủy</t>
  </si>
  <si>
    <t>29/09/2003</t>
  </si>
  <si>
    <t>Vũ Nguyễn Anh Thư</t>
  </si>
  <si>
    <t>Trần Tấn Tình</t>
  </si>
  <si>
    <t>15/07/2003</t>
  </si>
  <si>
    <t>Nguyễn Ngọc Phương Trinh</t>
  </si>
  <si>
    <t>20/09/2003</t>
  </si>
  <si>
    <t>Lê Văn Anh Tuấn</t>
  </si>
  <si>
    <t>10/10/2003</t>
  </si>
  <si>
    <t>Nguyễn Trần Phương Uyên</t>
  </si>
  <si>
    <t>19/11/2003</t>
  </si>
  <si>
    <t>Hoàng Yến Vy</t>
  </si>
  <si>
    <t>21/08/2003</t>
  </si>
  <si>
    <t>Huỳnh Phương Anh</t>
  </si>
  <si>
    <t>24/10/2003</t>
  </si>
  <si>
    <t>Nguyễn Ngọc Anh</t>
  </si>
  <si>
    <t>Phạm Thị Ngọc Ánh</t>
  </si>
  <si>
    <t>13/12/2003</t>
  </si>
  <si>
    <t>Vũ Năng Gia Bảo</t>
  </si>
  <si>
    <t>07/09/2003</t>
  </si>
  <si>
    <t>Đỗ Minh Cường</t>
  </si>
  <si>
    <t>Hoàng Anh Đào</t>
  </si>
  <si>
    <t>23/09/2003</t>
  </si>
  <si>
    <t>Lê Thị Mỹ Hằng</t>
  </si>
  <si>
    <t>04/10/2003</t>
  </si>
  <si>
    <t>Phạm Thị Thu Hồng</t>
  </si>
  <si>
    <t>Đặng Ngọc Quỳnh Hương</t>
  </si>
  <si>
    <t>13/02/2003</t>
  </si>
  <si>
    <t>Ngô Thị Thúy Hường</t>
  </si>
  <si>
    <t>12/02/2003</t>
  </si>
  <si>
    <t>Võ Ngọc Văn Kha</t>
  </si>
  <si>
    <t>Trần Thị Diễm Kiều</t>
  </si>
  <si>
    <t>30/08/2003</t>
  </si>
  <si>
    <t>Vương Thị Kiều</t>
  </si>
  <si>
    <t>Vũ Thị Bích Liên</t>
  </si>
  <si>
    <t>Vũ Hoàng Khánh Linh</t>
  </si>
  <si>
    <t>Trương Quang Luân</t>
  </si>
  <si>
    <t>08/10/2003</t>
  </si>
  <si>
    <t>Nguyễn Thị Dịu Mi</t>
  </si>
  <si>
    <t>14/03/2003</t>
  </si>
  <si>
    <t>Trần Thanh Nam</t>
  </si>
  <si>
    <t>28/03/2003</t>
  </si>
  <si>
    <t>Nguyễn Thị Ánh Ngọc</t>
  </si>
  <si>
    <t>05/08/2003</t>
  </si>
  <si>
    <t>Trần Thị Phương Nhạn</t>
  </si>
  <si>
    <t>21/02/2003</t>
  </si>
  <si>
    <t>Nguyễn Minh Nhật</t>
  </si>
  <si>
    <t>Phạm Thị Hạnh Nhi</t>
  </si>
  <si>
    <t>26/10/2003</t>
  </si>
  <si>
    <t>Lê Trần Thúy Phụng</t>
  </si>
  <si>
    <t>06/07/2003</t>
  </si>
  <si>
    <t>Lưu Hoàng Quân</t>
  </si>
  <si>
    <t>12/10/2003</t>
  </si>
  <si>
    <t>Thái Thị Lý Sáng</t>
  </si>
  <si>
    <t>Nguyễn Anh Thư</t>
  </si>
  <si>
    <t>05/04/2003</t>
  </si>
  <si>
    <t>Nguyễn Ngọc Minh Tiến</t>
  </si>
  <si>
    <t>28/08/2003</t>
  </si>
  <si>
    <t>Đinh Thị Kim Trang</t>
  </si>
  <si>
    <t>04/12/2003</t>
  </si>
  <si>
    <t>Phạm Thị Huyền Trang</t>
  </si>
  <si>
    <t>28/10/2003</t>
  </si>
  <si>
    <t>Trần Minh Trang</t>
  </si>
  <si>
    <t>02/02/2003</t>
  </si>
  <si>
    <t>Bùi Thị Quế Trâm</t>
  </si>
  <si>
    <t>18/12/2003</t>
  </si>
  <si>
    <t>Nguyễn Ngọc Bảo Trâm</t>
  </si>
  <si>
    <t>Phan Thị Trâm</t>
  </si>
  <si>
    <t>22/11/2003</t>
  </si>
  <si>
    <t>Nguyễn Trung Trí</t>
  </si>
  <si>
    <t>Đặng Thị Thu Uyên</t>
  </si>
  <si>
    <t>31/08/2003</t>
  </si>
  <si>
    <t>Nguyễn Hoàng Khánh Vy</t>
  </si>
  <si>
    <t>05/06/2003</t>
  </si>
  <si>
    <t>Nguyễn Trà Ngọc Vy</t>
  </si>
  <si>
    <t>22/02/2003</t>
  </si>
  <si>
    <t>Phạm Thị Thúy Vy</t>
  </si>
  <si>
    <t>02/03/2003</t>
  </si>
  <si>
    <t>Nguyễn Khánh An</t>
  </si>
  <si>
    <t>29/05/2003</t>
  </si>
  <si>
    <t>Nguyễn Bích Anh</t>
  </si>
  <si>
    <t>26/09/2003</t>
  </si>
  <si>
    <t>Lê Quốc Bảo</t>
  </si>
  <si>
    <t>14/01/2003</t>
  </si>
  <si>
    <t>Nguyễn Thị Kiều Diễm</t>
  </si>
  <si>
    <t>01/07/2003</t>
  </si>
  <si>
    <t>Cao Nguyễn Kiều Duyên</t>
  </si>
  <si>
    <t>Nguyễn Trà Mỹ Duyên</t>
  </si>
  <si>
    <t>Phạm Tiến Đạt</t>
  </si>
  <si>
    <t>Lê Thị Hà Đông</t>
  </si>
  <si>
    <t>30/03/2003</t>
  </si>
  <si>
    <t>Trần Minh Hùng</t>
  </si>
  <si>
    <t>Lê Hà Khang</t>
  </si>
  <si>
    <t>13/07/2003</t>
  </si>
  <si>
    <t>Đỗ Anh Khoa</t>
  </si>
  <si>
    <t>25/08/2003</t>
  </si>
  <si>
    <t>Trần Tuấn Kiệt</t>
  </si>
  <si>
    <t>11/02/2003</t>
  </si>
  <si>
    <t>Võ Thị Kim Loan</t>
  </si>
  <si>
    <t>Huỳnh Trinh Dạ Minh</t>
  </si>
  <si>
    <t>17/06/2003</t>
  </si>
  <si>
    <t>Trương Nữ Trà My</t>
  </si>
  <si>
    <t>10/04/2003</t>
  </si>
  <si>
    <t>Hồ Gia Ngân</t>
  </si>
  <si>
    <t>Nguyễn Thị Ngân</t>
  </si>
  <si>
    <t>Trần Trọng Nghĩa</t>
  </si>
  <si>
    <t>24/07/2003</t>
  </si>
  <si>
    <t>Lưu Thị Phương Nguyên</t>
  </si>
  <si>
    <t>04/04/2003</t>
  </si>
  <si>
    <t>Đặng Yến Nhi</t>
  </si>
  <si>
    <t>09/03/2003</t>
  </si>
  <si>
    <t>Nguyễn Lê Uyển Nhi</t>
  </si>
  <si>
    <t>Nguyễn Huỳnh Pháp</t>
  </si>
  <si>
    <t>Nguyễn Thịnh Phát</t>
  </si>
  <si>
    <t>09/10/2003</t>
  </si>
  <si>
    <t>Nguyễn Thanh Phong</t>
  </si>
  <si>
    <t>11/04/2003</t>
  </si>
  <si>
    <t>Nguyễn Tú Quyên</t>
  </si>
  <si>
    <t>Lê Hoàng Thái</t>
  </si>
  <si>
    <t>20/05/2003</t>
  </si>
  <si>
    <t>Đoàn Văn Thành</t>
  </si>
  <si>
    <t>09/05/2003</t>
  </si>
  <si>
    <t>Đào Thị Ngọc Thuý</t>
  </si>
  <si>
    <t>24/06/2003</t>
  </si>
  <si>
    <t>Lê Thị Anh Thư</t>
  </si>
  <si>
    <t>20/02/2003</t>
  </si>
  <si>
    <t>Phạm Vũ Minh Thư</t>
  </si>
  <si>
    <t>09/11/2003</t>
  </si>
  <si>
    <t>Đinh Thị Cẩm Tiên</t>
  </si>
  <si>
    <t>23/10/2003</t>
  </si>
  <si>
    <t>Huỳnh Thị Lan Trinh</t>
  </si>
  <si>
    <t>Trần Phi Tường</t>
  </si>
  <si>
    <t>05/03/2003</t>
  </si>
  <si>
    <t>Phạm Phương Uyên</t>
  </si>
  <si>
    <t>Bùi Hoàng Vũ</t>
  </si>
  <si>
    <t>Đặng Thị Yến</t>
  </si>
  <si>
    <t>Nguyễn Thị Kim Yến</t>
  </si>
  <si>
    <t>23/02/2003</t>
  </si>
  <si>
    <t>Nguyễn Thị Ngọc Yến</t>
  </si>
  <si>
    <t>Nguyễn Thụy Trâm Anh</t>
  </si>
  <si>
    <t>11/11/2002</t>
  </si>
  <si>
    <t>Ngô Trường Gia Bảo</t>
  </si>
  <si>
    <t>18/01/2003</t>
  </si>
  <si>
    <t>Vũ Ngọc Bình</t>
  </si>
  <si>
    <t>Nguyễn Cao Thành Danh</t>
  </si>
  <si>
    <t>16/03/2003</t>
  </si>
  <si>
    <t>Phan Văn Đảm</t>
  </si>
  <si>
    <t>Phạm Gia Định</t>
  </si>
  <si>
    <t>Nguyễn Vũ Trường Giang</t>
  </si>
  <si>
    <t>Nguyễn Thị Thúy Hòa</t>
  </si>
  <si>
    <t>15/09/2003</t>
  </si>
  <si>
    <t>Nguyễn Thanh Hoài</t>
  </si>
  <si>
    <t>10/07/2003</t>
  </si>
  <si>
    <t>Phan Chí Hùng</t>
  </si>
  <si>
    <t>13/12/2002</t>
  </si>
  <si>
    <t>Lê Trọng Huy</t>
  </si>
  <si>
    <t>16/06/2003</t>
  </si>
  <si>
    <t>Vũ Thụy Thanh Hương</t>
  </si>
  <si>
    <t>Trần Khánh Thiên Kim</t>
  </si>
  <si>
    <t>13/4/2003</t>
  </si>
  <si>
    <t>Mai Linh</t>
  </si>
  <si>
    <t>28/07/2003</t>
  </si>
  <si>
    <t>Bùi Đình Long</t>
  </si>
  <si>
    <t>04/08/2003</t>
  </si>
  <si>
    <t>Huỳnh Thị Kim Lộc</t>
  </si>
  <si>
    <t>03/08/2003</t>
  </si>
  <si>
    <t>Nguyễn Thành Lợi</t>
  </si>
  <si>
    <t>18/10/2003</t>
  </si>
  <si>
    <t>Bùi Thảo Mây</t>
  </si>
  <si>
    <t>Võ Ngô Hoàng Mi</t>
  </si>
  <si>
    <t>13/10/2003</t>
  </si>
  <si>
    <t>Nguyễn Hà Thảo My</t>
  </si>
  <si>
    <t>Phạm Hiếu Nghĩa</t>
  </si>
  <si>
    <t>Trần Đức Nhân</t>
  </si>
  <si>
    <t>Lượng Xuân Nhớ</t>
  </si>
  <si>
    <t>Huỳnh Trần Tâm Như</t>
  </si>
  <si>
    <t>20/01/2003</t>
  </si>
  <si>
    <t>Nguyễn Xuân Thế Phong</t>
  </si>
  <si>
    <t>12/06/2003</t>
  </si>
  <si>
    <t>Ngô Thị Thúy Phượng</t>
  </si>
  <si>
    <t>21/09/2003</t>
  </si>
  <si>
    <t>Phạm Thị Thu Quỳnh</t>
  </si>
  <si>
    <t>Nguyễn Xuân Sang</t>
  </si>
  <si>
    <t>04/02/2003</t>
  </si>
  <si>
    <t>Trần Thị Thanh Thảo</t>
  </si>
  <si>
    <t>Tạ Chấn Thiên</t>
  </si>
  <si>
    <t>15/02/2003</t>
  </si>
  <si>
    <t>Vũ Thị Trang</t>
  </si>
  <si>
    <t>08/01/2003</t>
  </si>
  <si>
    <t>Nguyễn Mạnh Tuấn</t>
  </si>
  <si>
    <t>Phạm Tường Vi</t>
  </si>
  <si>
    <t>03/02/2003</t>
  </si>
  <si>
    <t>Hồng Phạm Thảo Vy</t>
  </si>
  <si>
    <t>29/06/2003</t>
  </si>
  <si>
    <t>Trần Thị Hoàng Yến</t>
  </si>
  <si>
    <t>08/05/2003</t>
  </si>
  <si>
    <t>Nguyễn Quỳnh Anh</t>
  </si>
  <si>
    <t>28/11/2003</t>
  </si>
  <si>
    <t>Phùng Bảo Ân</t>
  </si>
  <si>
    <t>07/06/2003</t>
  </si>
  <si>
    <t>Lưu Ngọc Thùy Dung</t>
  </si>
  <si>
    <t>Ông Huỳnh Phương Dung</t>
  </si>
  <si>
    <t>07/02/2003</t>
  </si>
  <si>
    <t>Phạm Thị Hồng Hạnh</t>
  </si>
  <si>
    <t>Nguyễn Đức Hậu</t>
  </si>
  <si>
    <t>20/06/2003</t>
  </si>
  <si>
    <t>Nguyễn Thị Thu Hiền</t>
  </si>
  <si>
    <t>16/01/2003</t>
  </si>
  <si>
    <t>08/02/2003</t>
  </si>
  <si>
    <t>Bạch Nguyễn Hữu Hiệu</t>
  </si>
  <si>
    <t>Phạm Thị Thúy Hoa</t>
  </si>
  <si>
    <t>Trần Võ Duy Khang</t>
  </si>
  <si>
    <t>Nguyễn Duy Lâm</t>
  </si>
  <si>
    <t>Trần Phương Nhã Linh</t>
  </si>
  <si>
    <t>02/01/2003</t>
  </si>
  <si>
    <t>Nguyễn Thanh Ngân</t>
  </si>
  <si>
    <t>Phan Trung Nghĩa</t>
  </si>
  <si>
    <t>28/02/2003</t>
  </si>
  <si>
    <t>Lưu Nguyễn Quỳnh Nhi</t>
  </si>
  <si>
    <t>Phạm Triệu Nhi</t>
  </si>
  <si>
    <t>Phạm Thị Trà Ni</t>
  </si>
  <si>
    <t>Bành Thị Ngọc Oanh</t>
  </si>
  <si>
    <t>21/10/2003</t>
  </si>
  <si>
    <t>Nguyễn Tiến Phát</t>
  </si>
  <si>
    <t>12/01/2003</t>
  </si>
  <si>
    <t>Trần Đỗ Cao Phúc</t>
  </si>
  <si>
    <t>07/05/2003</t>
  </si>
  <si>
    <t>Trần Nguyên Phúc</t>
  </si>
  <si>
    <t>Đỗ Thị Thanh Phương</t>
  </si>
  <si>
    <t>18/08/2003</t>
  </si>
  <si>
    <t>Nguyễn Thị Thanh Tâm</t>
  </si>
  <si>
    <t>Vũ Minh Tân</t>
  </si>
  <si>
    <t>13/09/2003</t>
  </si>
  <si>
    <t>Phạm Ngọc Tiến</t>
  </si>
  <si>
    <t>Nguyễn Minh Triều</t>
  </si>
  <si>
    <t>24/04/2003</t>
  </si>
  <si>
    <t>Phạm Công Trường</t>
  </si>
  <si>
    <t>03/05/2003</t>
  </si>
  <si>
    <t>Nguyễn Gia Cát Tường</t>
  </si>
  <si>
    <t>21/12/2003</t>
  </si>
  <si>
    <t>Vũ Thụy Trúc Uyên</t>
  </si>
  <si>
    <t>Nguyễn Khánh Vy</t>
  </si>
  <si>
    <t>28/06/2003</t>
  </si>
  <si>
    <t>Nguyễn Tấn Vỹ</t>
  </si>
  <si>
    <t>11/03/2003</t>
  </si>
  <si>
    <t>Hà Vân Yến</t>
  </si>
  <si>
    <t>14/12/2003</t>
  </si>
  <si>
    <t>Nguyễn Thị Ngọc Bích</t>
  </si>
  <si>
    <t>30/09/2002</t>
  </si>
  <si>
    <t>Đặng Thị Ngọc Diệu</t>
  </si>
  <si>
    <t>13/04/2003</t>
  </si>
  <si>
    <t>Lê Chí Dĩnh</t>
  </si>
  <si>
    <t>23/03/2003</t>
  </si>
  <si>
    <t>Huỳnh Hanh Duy</t>
  </si>
  <si>
    <t>17/08/2003</t>
  </si>
  <si>
    <t>Hoàng Văn Đạt</t>
  </si>
  <si>
    <t>Vũ Văn Đông</t>
  </si>
  <si>
    <t>Đinh Hoàng Vân Hà</t>
  </si>
  <si>
    <t>Nguyễn Vũ Hòa</t>
  </si>
  <si>
    <t>Đỗ Huy Hoàng</t>
  </si>
  <si>
    <t>Nguyễn Đức Huy</t>
  </si>
  <si>
    <t>03/04/2003</t>
  </si>
  <si>
    <t>Lê Tấn Hưng</t>
  </si>
  <si>
    <t>Nguyễn Văn Khương</t>
  </si>
  <si>
    <t>10/03/2003</t>
  </si>
  <si>
    <t>Võ Trung Kiên</t>
  </si>
  <si>
    <t>Nguyễn Tuấn Kiệt</t>
  </si>
  <si>
    <t>Nguyễn Vũ Anh Kiệt</t>
  </si>
  <si>
    <t>14/10/2003</t>
  </si>
  <si>
    <t>Võ Thị Thùy Linh</t>
  </si>
  <si>
    <t>04/09/2003</t>
  </si>
  <si>
    <t>Nguyễn Thị Tuyết Ngân</t>
  </si>
  <si>
    <t>03/09/2003</t>
  </si>
  <si>
    <t>Phan Thị Thu Ngân</t>
  </si>
  <si>
    <t>22/04/2003</t>
  </si>
  <si>
    <t>Vũ Hưng Phát</t>
  </si>
  <si>
    <t>Lương Thị Quý</t>
  </si>
  <si>
    <t>Vũ Thị Diễm Quỳnh</t>
  </si>
  <si>
    <t>Trần Thanh Tâm</t>
  </si>
  <si>
    <t>Trần Tuyết Tâm</t>
  </si>
  <si>
    <t>Trần Mạnh Thông</t>
  </si>
  <si>
    <t>Hoàng Nguyễn Phương Thùy</t>
  </si>
  <si>
    <t>Nguyễn Thị Thúy</t>
  </si>
  <si>
    <t>16/02/2003</t>
  </si>
  <si>
    <t>Võ Cảnh Tiên</t>
  </si>
  <si>
    <t>Trương Văn Tiến</t>
  </si>
  <si>
    <t>Vũ Hoàng Thu Trâm</t>
  </si>
  <si>
    <t>Lê Nguyễn Xuân Trinh</t>
  </si>
  <si>
    <t>Trần Văn Tường</t>
  </si>
  <si>
    <t>02/05/2003</t>
  </si>
  <si>
    <t>Nguyễn Lê Hồng Vân</t>
  </si>
  <si>
    <t>Vũ Phúc Tường Vy</t>
  </si>
  <si>
    <t>Nguyễn Thị Vọng Xuân</t>
  </si>
  <si>
    <t>Hoàng Thị Yến</t>
  </si>
  <si>
    <t>08/08/2002</t>
  </si>
  <si>
    <t>Trần Hoàng Anh</t>
  </si>
  <si>
    <t>15/04/2003</t>
  </si>
  <si>
    <t>Nguyễn Tấn Đạt</t>
  </si>
  <si>
    <t>Phạm Thành Đạt</t>
  </si>
  <si>
    <t>Nguyễn Mạnh Bảo Hân</t>
  </si>
  <si>
    <t>Ngô Minh Hiếu</t>
  </si>
  <si>
    <t>04/07/2003</t>
  </si>
  <si>
    <t>Nguyễn Huy Hoàng</t>
  </si>
  <si>
    <t>22/01/2003</t>
  </si>
  <si>
    <t>Phạm Huy Hoàng</t>
  </si>
  <si>
    <t>20/07/2003</t>
  </si>
  <si>
    <t>Phạm Ngọc Hoàng</t>
  </si>
  <si>
    <t>25/09/2003</t>
  </si>
  <si>
    <t>Võ Thị Diễm Hồng</t>
  </si>
  <si>
    <t>15/06/2003</t>
  </si>
  <si>
    <t>Nguyễn Thành Ích</t>
  </si>
  <si>
    <t>Phạm Công Khương</t>
  </si>
  <si>
    <t>05/01/2003</t>
  </si>
  <si>
    <t>Ngô Thị Mỹ Lệ</t>
  </si>
  <si>
    <t>Phạm Hoàng Linh</t>
  </si>
  <si>
    <t>19/03/2003</t>
  </si>
  <si>
    <t>Nguyễn Đức Mạnh</t>
  </si>
  <si>
    <t>Dương Thị Quý Mùi</t>
  </si>
  <si>
    <t>Nguyễn Thị Nga</t>
  </si>
  <si>
    <t>Trần Văn Quý</t>
  </si>
  <si>
    <t>16/12/2003</t>
  </si>
  <si>
    <t>Trần Nguyễn Khánh Sơn</t>
  </si>
  <si>
    <t>Hồ Ngọc Tâm</t>
  </si>
  <si>
    <t>Nguyễn Hoài Tâm</t>
  </si>
  <si>
    <t>Mai Thị Thu Thảo</t>
  </si>
  <si>
    <t>23/11/2003</t>
  </si>
  <si>
    <t>Nguyễn Đăng Thi</t>
  </si>
  <si>
    <t>12/07/2003</t>
  </si>
  <si>
    <t>Nguyễn Thị Kim Tiền</t>
  </si>
  <si>
    <t>Trương Quang Tĩnh</t>
  </si>
  <si>
    <t>Huỳnh Trọng Tính</t>
  </si>
  <si>
    <t>Nguyễn Thị Phương Uyên</t>
  </si>
  <si>
    <t>13/03/2003</t>
  </si>
  <si>
    <t>Dương Thị Khả Vi</t>
  </si>
  <si>
    <t>24/01/2003</t>
  </si>
  <si>
    <t>Nguyễn Quốc Việt</t>
  </si>
  <si>
    <t>22/12/2003</t>
  </si>
  <si>
    <t>Nguyễn Thị Như Ý</t>
  </si>
  <si>
    <t>Phạm Thị Như Ý</t>
  </si>
  <si>
    <t>Võ Thị Như Ý</t>
  </si>
  <si>
    <t>27/08/2003</t>
  </si>
  <si>
    <t>Phan Thanh An</t>
  </si>
  <si>
    <t>25/10/2003</t>
  </si>
  <si>
    <t>Trần Lê Quỳnh Anh</t>
  </si>
  <si>
    <t>Phạm Bá Cường</t>
  </si>
  <si>
    <t>30/10/2003</t>
  </si>
  <si>
    <t>Nguyễn Nhật Duy</t>
  </si>
  <si>
    <t>Lã Tấn Đạt</t>
  </si>
  <si>
    <t>Nguyễn Văn Đạt</t>
  </si>
  <si>
    <t>Nguyễn Hồng Điệp</t>
  </si>
  <si>
    <t>Nguyễn Văn Đức</t>
  </si>
  <si>
    <t>08/12/2003</t>
  </si>
  <si>
    <t>Bùi Khánh Hạnh</t>
  </si>
  <si>
    <t>Nguyễn Hồ Trọng Hiếu</t>
  </si>
  <si>
    <t>29/07/2003</t>
  </si>
  <si>
    <t>Trần Văn Hoàng</t>
  </si>
  <si>
    <t>Nguyễn Thị Thu Huyền</t>
  </si>
  <si>
    <t>Nguyễn Văn Long</t>
  </si>
  <si>
    <t>25/07/2003</t>
  </si>
  <si>
    <t>Phan Văn Lưu</t>
  </si>
  <si>
    <t>Võ Thành Lưu</t>
  </si>
  <si>
    <t>Nguyễn Công Minh</t>
  </si>
  <si>
    <t>Bạch Thị Kiều My</t>
  </si>
  <si>
    <t>Nguyễn Thị Bảo Ngọc</t>
  </si>
  <si>
    <t>Nguyễn Thảo Nguyên</t>
  </si>
  <si>
    <t>Võ Thị Quỳnh Như</t>
  </si>
  <si>
    <t>Phan Thị Cúc Ny</t>
  </si>
  <si>
    <t>15/01/2003</t>
  </si>
  <si>
    <t>Trần Đức Phước</t>
  </si>
  <si>
    <t>Nguyễn Thị Thu Phương</t>
  </si>
  <si>
    <t>27/07/2003</t>
  </si>
  <si>
    <t>Lê Đỗ Minh Quang</t>
  </si>
  <si>
    <t>20/11/2003</t>
  </si>
  <si>
    <t>Trần Tiến Tài</t>
  </si>
  <si>
    <t>Nguyễn Duy Tâm</t>
  </si>
  <si>
    <t>Nguyễn Minh Thương</t>
  </si>
  <si>
    <t>15/08/2003</t>
  </si>
  <si>
    <t>Đoàn Thị Thanh Trúc</t>
  </si>
  <si>
    <t>Nguyễn Tiến Trung</t>
  </si>
  <si>
    <t>16/05/2003</t>
  </si>
  <si>
    <t>Nguyễn Anh Tuấn</t>
  </si>
  <si>
    <t>Võ Thị Mỹ Tuyền</t>
  </si>
  <si>
    <t>Nguyễn Ngọc Phương Uyên</t>
  </si>
  <si>
    <t>14/06/2003</t>
  </si>
  <si>
    <t>Nguyễn Thị Tường Vi</t>
  </si>
  <si>
    <t>Nguyễn Thế Vinh</t>
  </si>
  <si>
    <t>Hồ Ngọc Ánh</t>
  </si>
  <si>
    <t>Lê Kim Ánh</t>
  </si>
  <si>
    <t>Nguyễn Thị Ngọc Ánh</t>
  </si>
  <si>
    <t>Trần Thị Mỹ Dịu</t>
  </si>
  <si>
    <t>Lê Thị Mỹ Duyên</t>
  </si>
  <si>
    <t>Nguyễn Đức Dưỡng</t>
  </si>
  <si>
    <t>05/05/2003</t>
  </si>
  <si>
    <t>Nguyễn Thanh Được</t>
  </si>
  <si>
    <t>Phạm Ngọc Hoài</t>
  </si>
  <si>
    <t>07/07/2003</t>
  </si>
  <si>
    <t>Đào Ân Minh Hương</t>
  </si>
  <si>
    <t>Nguyễn Kim Hương</t>
  </si>
  <si>
    <t>27/04/2003</t>
  </si>
  <si>
    <t>Vũ Tấn Khang</t>
  </si>
  <si>
    <t>31/05/2003</t>
  </si>
  <si>
    <t>Trần Ánh Liễu</t>
  </si>
  <si>
    <t>26/01/2003</t>
  </si>
  <si>
    <t>Đỗ Thị Mỹ Linh</t>
  </si>
  <si>
    <t>Nguyễn Thị Ngọc Linh</t>
  </si>
  <si>
    <t>02/12/2003</t>
  </si>
  <si>
    <t>Lê Hoàng Minh</t>
  </si>
  <si>
    <t>Trà Mai Thụy My</t>
  </si>
  <si>
    <t>26/07/2003</t>
  </si>
  <si>
    <t>Huỳnh Trần Thanh Ngân</t>
  </si>
  <si>
    <t>10/05/2003</t>
  </si>
  <si>
    <t>Phùng Thị Cẩm Ngọc</t>
  </si>
  <si>
    <t>09/06/2003</t>
  </si>
  <si>
    <t>Trần Thị Bích Ngọc</t>
  </si>
  <si>
    <t>21/06/2003</t>
  </si>
  <si>
    <t>Nguyễn Thuý Kiều Oanh</t>
  </si>
  <si>
    <t>Trần Lan Phương</t>
  </si>
  <si>
    <t>30/09/2003</t>
  </si>
  <si>
    <t>Đỗ Tấn Quang</t>
  </si>
  <si>
    <t>Bùi Thu Tâm</t>
  </si>
  <si>
    <t>Nguyễn Thị Thanh Thảo</t>
  </si>
  <si>
    <t>Tô Nguyễn Mộng Thảo</t>
  </si>
  <si>
    <t>Bùi Như Thùy</t>
  </si>
  <si>
    <t>Trần Minh Thư</t>
  </si>
  <si>
    <t>22/08/2003</t>
  </si>
  <si>
    <t>Trần Thị Anh Thư</t>
  </si>
  <si>
    <t>Nguyễn Văn Thức</t>
  </si>
  <si>
    <t>Nguyễn Ngọc Thủy Tiên</t>
  </si>
  <si>
    <t>Trần Ngọc Bảo Trân</t>
  </si>
  <si>
    <t>03/07/2003</t>
  </si>
  <si>
    <t>Phạm Trần Phương Uyên</t>
  </si>
  <si>
    <t>Diêu Nguyễn Phương Vy</t>
  </si>
  <si>
    <t>17/12/2003</t>
  </si>
  <si>
    <t>Nguyễn Phạm Tường Vy</t>
  </si>
  <si>
    <t>Nguyễn Tường Vy</t>
  </si>
  <si>
    <t>12/11/2003</t>
  </si>
  <si>
    <t>Hồ Vân Anh</t>
  </si>
  <si>
    <t>Trần Vy Anh</t>
  </si>
  <si>
    <t>Nguyễn Thị Mỹ Chi</t>
  </si>
  <si>
    <t>21/04/2003</t>
  </si>
  <si>
    <t>Phạm Hùng Cường</t>
  </si>
  <si>
    <t>20/12/2003</t>
  </si>
  <si>
    <t>Nguyễn Phạm Thị Kim Danh Danh</t>
  </si>
  <si>
    <t>16/11/2003</t>
  </si>
  <si>
    <t>Lê Đức Duy</t>
  </si>
  <si>
    <t>Phạm Nguyễn Khánh Duy</t>
  </si>
  <si>
    <t>12/05/2003</t>
  </si>
  <si>
    <t>Cao Hoàng Bảo Hân</t>
  </si>
  <si>
    <t>20/10/2003</t>
  </si>
  <si>
    <t>Lã Thanh Hiền</t>
  </si>
  <si>
    <t>26/03/2003</t>
  </si>
  <si>
    <t>Dương Thị Huyền</t>
  </si>
  <si>
    <t>Đặng Thị Thuý Hường</t>
  </si>
  <si>
    <t>10/09/2003</t>
  </si>
  <si>
    <t>Bùi Thị Thúy Kiều</t>
  </si>
  <si>
    <t>22/03/2003</t>
  </si>
  <si>
    <t>Nguyễn Thị Ngọc Lan</t>
  </si>
  <si>
    <t>29/03/2003</t>
  </si>
  <si>
    <t>Bùi Thị Yến Linh</t>
  </si>
  <si>
    <t>01/05/2003</t>
  </si>
  <si>
    <t>Lê Phương Linh</t>
  </si>
  <si>
    <t>Phạm Thị Bảo Linh</t>
  </si>
  <si>
    <t>25/12/2003</t>
  </si>
  <si>
    <t>Nguyễn Thị Phúc Loan</t>
  </si>
  <si>
    <t>27/03/2003</t>
  </si>
  <si>
    <t>Nguyễn Thị Thanh Mỹ</t>
  </si>
  <si>
    <t>Trần Thùy Kim Ngân</t>
  </si>
  <si>
    <t>31/07/2003</t>
  </si>
  <si>
    <t>Huỳnh Xuân Nguyên</t>
  </si>
  <si>
    <t>Đỗ Hạnh Yến Nhi</t>
  </si>
  <si>
    <t>Lê Uyên Nhi</t>
  </si>
  <si>
    <t>Nguyễn Phạm Thúy Nhi</t>
  </si>
  <si>
    <t>12/03/2003</t>
  </si>
  <si>
    <t>Nguyễn Hoàng Như</t>
  </si>
  <si>
    <t>03/12/2003</t>
  </si>
  <si>
    <t>Phan Nguyễn Thành Phú</t>
  </si>
  <si>
    <t>Nguyễn Văn Phúc</t>
  </si>
  <si>
    <t>03/03/2003</t>
  </si>
  <si>
    <t>Cao Thị Thùy Phương</t>
  </si>
  <si>
    <t>04/11/2003</t>
  </si>
  <si>
    <t>Huỳnh Thị Linh Phương</t>
  </si>
  <si>
    <t>Võ Diễm Quỳnh</t>
  </si>
  <si>
    <t>Trương Kiều Tấn Sang</t>
  </si>
  <si>
    <t>10/12/2003</t>
  </si>
  <si>
    <t>30/05/2003</t>
  </si>
  <si>
    <t>Cao Lê Hoài Thương</t>
  </si>
  <si>
    <t>30/04/2003</t>
  </si>
  <si>
    <t>Lê Thị Thu Trang</t>
  </si>
  <si>
    <t>Nguyễn Thụy Thu Trang</t>
  </si>
  <si>
    <t>29/10/2003</t>
  </si>
  <si>
    <t>Phạm Thị Yến</t>
  </si>
  <si>
    <t>17/03/2003</t>
  </si>
  <si>
    <t>A3</t>
  </si>
  <si>
    <t>A4</t>
  </si>
  <si>
    <t>A5</t>
  </si>
  <si>
    <t>A6</t>
  </si>
  <si>
    <t>A7</t>
  </si>
  <si>
    <t>A8</t>
  </si>
  <si>
    <t>A9</t>
  </si>
  <si>
    <t>A10</t>
  </si>
  <si>
    <t>A11</t>
  </si>
  <si>
    <t>A2</t>
  </si>
  <si>
    <t>A1</t>
  </si>
  <si>
    <t>Nguyễn Lê Minh Kiệt</t>
  </si>
  <si>
    <t>LỚP CŨ</t>
  </si>
  <si>
    <t>LH-PT</t>
  </si>
  <si>
    <t>HỌ VÀ TÊN</t>
  </si>
  <si>
    <t>NGÀY SINH</t>
  </si>
  <si>
    <t>TOÁN</t>
  </si>
  <si>
    <t>LÍ</t>
  </si>
  <si>
    <t>HÓA</t>
  </si>
  <si>
    <t>VĂN</t>
  </si>
  <si>
    <t>ANH</t>
  </si>
  <si>
    <t>TRƯỜNG THPT MINH ĐẠM</t>
  </si>
  <si>
    <t>DANH SÁCH HỌC SINH NĂM HỌC 2020 - 2021</t>
  </si>
  <si>
    <t>LỚP: 12A1 (LỚP CHỌN KHTN)</t>
  </si>
  <si>
    <t>LỚP: 12A2 (LỚP CHỌN KHTN)</t>
  </si>
  <si>
    <t>LỚP: 12A3 (LỚP CHỌN KHTN)</t>
  </si>
  <si>
    <t>LỚP: 12A4 (LỚP CHỌN KHỐI A1)</t>
  </si>
  <si>
    <t>LỚP: 12A5 (ĐẠI TRÀ KHTN)</t>
  </si>
  <si>
    <t>LỚP: 12A6 (ĐẠI TRÀ KHTN)</t>
  </si>
  <si>
    <t>11A1</t>
  </si>
  <si>
    <t>11A3</t>
  </si>
  <si>
    <t>11A2</t>
  </si>
  <si>
    <t>SỬ</t>
  </si>
  <si>
    <t>ĐỊA</t>
  </si>
  <si>
    <t>LỚP: 12A9 (ĐẠI TRÀ KHXH)</t>
  </si>
  <si>
    <t>LỚP: 12A10 (ĐẠI TRÀ KHXH)</t>
  </si>
  <si>
    <t>LỚP: 12A11 (ĐẠI TRÀ KHXH)</t>
  </si>
  <si>
    <r>
      <rPr>
        <b/>
        <u val="single"/>
        <sz val="12"/>
        <color indexed="8"/>
        <rFont val="Times New Roman"/>
        <family val="1"/>
      </rPr>
      <t>GHI CHÚ:</t>
    </r>
    <r>
      <rPr>
        <sz val="12"/>
        <color indexed="8"/>
        <rFont val="Times New Roman"/>
        <family val="1"/>
      </rPr>
      <t xml:space="preserve"> Việc xếp lớp cơ bản giữ ổn định như năm học trước, chỉ đưa ra ngoài một số em còn yếu so với mặt bằng chung của lớp và thêm một số HS tiêu biểu từ lớp 11A2, 11A3</t>
    </r>
  </si>
  <si>
    <r>
      <rPr>
        <b/>
        <u val="single"/>
        <sz val="12"/>
        <color indexed="8"/>
        <rFont val="Times New Roman"/>
        <family val="1"/>
      </rPr>
      <t>GHI CHÚ:</t>
    </r>
    <r>
      <rPr>
        <sz val="12"/>
        <color indexed="8"/>
        <rFont val="Times New Roman"/>
        <family val="1"/>
      </rPr>
      <t xml:space="preserve"> Việc xếp lớp cơ bản giữ ổn định như năm học trước, chỉ đưa ra ngoài một số em còn yếu so với mặt bằng chung của lớp và thêm một số HS từ lớp 11A1, 11A3</t>
    </r>
  </si>
  <si>
    <r>
      <rPr>
        <b/>
        <u val="single"/>
        <sz val="12"/>
        <color indexed="8"/>
        <rFont val="Times New Roman"/>
        <family val="1"/>
      </rPr>
      <t>GHI CHÚ:</t>
    </r>
    <r>
      <rPr>
        <sz val="12"/>
        <color indexed="8"/>
        <rFont val="Times New Roman"/>
        <family val="1"/>
      </rPr>
      <t xml:space="preserve"> Việc xếp lớp cơ bản giữ ổn định như năm học trước, chỉ đưa ra ngoài một số em còn yếu so với mặt bằng chung của lớp và thêm một số HS từ các lớp khác</t>
    </r>
  </si>
  <si>
    <r>
      <rPr>
        <b/>
        <u val="single"/>
        <sz val="12"/>
        <color indexed="8"/>
        <rFont val="Times New Roman"/>
        <family val="1"/>
      </rPr>
      <t>GHI CHÚ:</t>
    </r>
    <r>
      <rPr>
        <sz val="12"/>
        <color indexed="8"/>
        <rFont val="Times New Roman"/>
        <family val="1"/>
      </rPr>
      <t xml:space="preserve"> Việc xếp lớp căn cứ vào tổng điểm Toán, Lý, Hóa, Văn, Anh được biên chế đều cho 2 lớp 12A5 và 12A6</t>
    </r>
  </si>
  <si>
    <t>LỚP: 12A7 (LỚP CHỌN KHỐI D1, C)</t>
  </si>
  <si>
    <r>
      <rPr>
        <b/>
        <u val="single"/>
        <sz val="12"/>
        <color indexed="8"/>
        <rFont val="Times New Roman"/>
        <family val="1"/>
      </rPr>
      <t>GHI CHÚ:</t>
    </r>
    <r>
      <rPr>
        <sz val="12"/>
        <color indexed="8"/>
        <rFont val="Times New Roman"/>
        <family val="1"/>
      </rPr>
      <t xml:space="preserve"> Việc xếp lớp cơ bản giữ ổn định như năm học trước, chỉ đưa ra ngoài một số em còn yếu so với mặt bằng chung của lớp và thêm một số HS tiêu biểu từ các lớp khác có nhu cầu</t>
    </r>
  </si>
  <si>
    <t>LỚP: 12A8 (LỚP ĐỊNH HƯỚNG KHỐI D1, C)</t>
  </si>
  <si>
    <r>
      <rPr>
        <b/>
        <u val="single"/>
        <sz val="12"/>
        <color indexed="8"/>
        <rFont val="Times New Roman"/>
        <family val="1"/>
      </rPr>
      <t>GHI CHÚ:</t>
    </r>
    <r>
      <rPr>
        <sz val="12"/>
        <color indexed="8"/>
        <rFont val="Times New Roman"/>
        <family val="1"/>
      </rPr>
      <t xml:space="preserve"> Việc xếp lớp căn cứ trên tổng điểm Toán, Văn, Anh của các HS có nhu cầu và một số HS từ lớp 11A8 chuyển qua</t>
    </r>
  </si>
  <si>
    <r>
      <rPr>
        <b/>
        <u val="single"/>
        <sz val="12"/>
        <color indexed="8"/>
        <rFont val="Times New Roman"/>
        <family val="1"/>
      </rPr>
      <t>GHI CHÚ:</t>
    </r>
    <r>
      <rPr>
        <sz val="12"/>
        <color indexed="8"/>
        <rFont val="Times New Roman"/>
        <family val="1"/>
      </rPr>
      <t xml:space="preserve"> Việc xếp lớp căn cứ vào tổng điểm Toán, Văn, Anh, Sử, Địa được biên chế đều cho 3 lớp 12A9, 12A10 và 12A11</t>
    </r>
  </si>
  <si>
    <t>GVCN: Bạch Hữu Hạnh</t>
  </si>
  <si>
    <t>GVCN: Vũ Thị Thúy</t>
  </si>
  <si>
    <t>GVCN: Hồ Nguyễn Đăng Khoa</t>
  </si>
  <si>
    <t>GVCN: Võ Trí Cao</t>
  </si>
  <si>
    <t>GVCN: Phạm Anh Hùng</t>
  </si>
  <si>
    <t>GVCN: Lê Thị Dung</t>
  </si>
  <si>
    <t>GVCN: Lê Thị Thu Hiền</t>
  </si>
  <si>
    <t>GVCN: Trịnh Thị Tố Tâm</t>
  </si>
  <si>
    <t>GVCN: Hoàng Thu Huyền</t>
  </si>
  <si>
    <t>GVCN: Nguyễn Thị Thúy</t>
  </si>
  <si>
    <t>Nguyễn Mộng Tường Vy</t>
  </si>
  <si>
    <t>HCM</t>
  </si>
  <si>
    <t>Kha</t>
  </si>
  <si>
    <t>Trang</t>
  </si>
  <si>
    <t>Ánh</t>
  </si>
  <si>
    <t>Hường</t>
  </si>
  <si>
    <t>Linh</t>
  </si>
  <si>
    <t>Thư</t>
  </si>
  <si>
    <t>Uyên</t>
  </si>
  <si>
    <t>My</t>
  </si>
  <si>
    <t>Hân</t>
  </si>
  <si>
    <t>Như</t>
  </si>
  <si>
    <t>Đào</t>
  </si>
  <si>
    <t>Hồng</t>
  </si>
  <si>
    <t>Sáng</t>
  </si>
  <si>
    <t>Vy</t>
  </si>
  <si>
    <t>Tâm</t>
  </si>
  <si>
    <t>Long</t>
  </si>
  <si>
    <t>Anh</t>
  </si>
  <si>
    <t>Thêm</t>
  </si>
  <si>
    <t>Nguyên</t>
  </si>
  <si>
    <t>Lan</t>
  </si>
  <si>
    <t>Trâm</t>
  </si>
  <si>
    <t>Nhạn</t>
  </si>
  <si>
    <t>Trinh</t>
  </si>
  <si>
    <t>Sang</t>
  </si>
  <si>
    <t>Liên</t>
  </si>
  <si>
    <t>Duy</t>
  </si>
  <si>
    <t>Tên</t>
  </si>
  <si>
    <t>Tên lót</t>
  </si>
  <si>
    <t>Kiên</t>
  </si>
  <si>
    <t>Nam</t>
  </si>
  <si>
    <t>Duyên</t>
  </si>
  <si>
    <t>Ngân</t>
  </si>
  <si>
    <t>Phúc</t>
  </si>
  <si>
    <t>Nhựt</t>
  </si>
  <si>
    <t>Minh</t>
  </si>
  <si>
    <t>Thảo</t>
  </si>
  <si>
    <t>Đạt</t>
  </si>
  <si>
    <t>Hiệp</t>
  </si>
  <si>
    <t>Ngọc</t>
  </si>
  <si>
    <t>Hiếu</t>
  </si>
  <si>
    <t>Phương</t>
  </si>
  <si>
    <t>Dương</t>
  </si>
  <si>
    <t>Hiền</t>
  </si>
  <si>
    <t>Tuyền</t>
  </si>
  <si>
    <t>Hoài</t>
  </si>
  <si>
    <t>Quang</t>
  </si>
  <si>
    <t>Danh</t>
  </si>
  <si>
    <t>Khoa</t>
  </si>
  <si>
    <t>Kiệt</t>
  </si>
  <si>
    <t>Phát</t>
  </si>
  <si>
    <t>Trọng</t>
  </si>
  <si>
    <t>Cường</t>
  </si>
  <si>
    <t>Sơn</t>
  </si>
  <si>
    <t>Chi</t>
  </si>
  <si>
    <t>Hoa</t>
  </si>
  <si>
    <t>Khang</t>
  </si>
  <si>
    <t>Hùng</t>
  </si>
  <si>
    <t>Mến</t>
  </si>
  <si>
    <t>Đông</t>
  </si>
  <si>
    <t>Nhi</t>
  </si>
  <si>
    <t>Phong</t>
  </si>
  <si>
    <t>Vũ</t>
  </si>
  <si>
    <t>Yến</t>
  </si>
  <si>
    <t>Thành</t>
  </si>
  <si>
    <t>Thuý</t>
  </si>
  <si>
    <t>An</t>
  </si>
  <si>
    <t>Thái</t>
  </si>
  <si>
    <t>Tiên</t>
  </si>
  <si>
    <t>Tường</t>
  </si>
  <si>
    <t>Nghĩa</t>
  </si>
  <si>
    <t>Diễm</t>
  </si>
  <si>
    <t>Quyên</t>
  </si>
  <si>
    <t>Loan</t>
  </si>
  <si>
    <t>Pháp</t>
  </si>
  <si>
    <t>Bảo</t>
  </si>
  <si>
    <t>Huy</t>
  </si>
  <si>
    <t>Thùy</t>
  </si>
  <si>
    <t>Thông</t>
  </si>
  <si>
    <t>Tuấn</t>
  </si>
  <si>
    <t>Thúy</t>
  </si>
  <si>
    <t>Quỳnh</t>
  </si>
  <si>
    <t>Lợi</t>
  </si>
  <si>
    <t>Bình</t>
  </si>
  <si>
    <t>Vi</t>
  </si>
  <si>
    <t>Mây</t>
  </si>
  <si>
    <t>Hương</t>
  </si>
  <si>
    <t>Kim</t>
  </si>
  <si>
    <t>Nhớ</t>
  </si>
  <si>
    <t>Đảm</t>
  </si>
  <si>
    <t>Tiến</t>
  </si>
  <si>
    <t>Thiên</t>
  </si>
  <si>
    <t>Hòa</t>
  </si>
  <si>
    <t>Nhân</t>
  </si>
  <si>
    <t>Giang</t>
  </si>
  <si>
    <t>Quý</t>
  </si>
  <si>
    <t>Lộc</t>
  </si>
  <si>
    <t>Phượng</t>
  </si>
  <si>
    <t>Định</t>
  </si>
  <si>
    <t>Ni</t>
  </si>
  <si>
    <t>Trường</t>
  </si>
  <si>
    <t>Dung</t>
  </si>
  <si>
    <t>Vỹ</t>
  </si>
  <si>
    <t>Hạnh</t>
  </si>
  <si>
    <t>Oanh</t>
  </si>
  <si>
    <t>Tân</t>
  </si>
  <si>
    <t>Hậu</t>
  </si>
  <si>
    <t>Khương</t>
  </si>
  <si>
    <t>Lâm</t>
  </si>
  <si>
    <t>Ân</t>
  </si>
  <si>
    <t>Hiệu</t>
  </si>
  <si>
    <t>Đức</t>
  </si>
  <si>
    <t>Ý</t>
  </si>
  <si>
    <t>Tiền</t>
  </si>
  <si>
    <t>Nga</t>
  </si>
  <si>
    <t>Ích</t>
  </si>
  <si>
    <t>Hưng</t>
  </si>
  <si>
    <t>Diệu</t>
  </si>
  <si>
    <t>Hoàng</t>
  </si>
  <si>
    <t>Vinh</t>
  </si>
  <si>
    <t>Mạnh</t>
  </si>
  <si>
    <t>Lệ</t>
  </si>
  <si>
    <t>Việt</t>
  </si>
  <si>
    <t>Mùi</t>
  </si>
  <si>
    <t>Thi</t>
  </si>
  <si>
    <t>Ny</t>
  </si>
  <si>
    <t>Bích</t>
  </si>
  <si>
    <t>Tĩnh</t>
  </si>
  <si>
    <t>Hà</t>
  </si>
  <si>
    <t>Trung</t>
  </si>
  <si>
    <t>Vân</t>
  </si>
  <si>
    <t>Tính</t>
  </si>
  <si>
    <t>Mi</t>
  </si>
  <si>
    <t>Xuân</t>
  </si>
  <si>
    <t>Tài</t>
  </si>
  <si>
    <t>Dĩnh</t>
  </si>
  <si>
    <t>Trân</t>
  </si>
  <si>
    <t>Thức</t>
  </si>
  <si>
    <t>Dưỡng</t>
  </si>
  <si>
    <t>Liễu</t>
  </si>
  <si>
    <t>Dịu</t>
  </si>
  <si>
    <t>Triều</t>
  </si>
  <si>
    <t>Phụng</t>
  </si>
  <si>
    <t>Kiều</t>
  </si>
  <si>
    <t>Thương</t>
  </si>
  <si>
    <t>Huyền</t>
  </si>
  <si>
    <t>Mỹ</t>
  </si>
  <si>
    <t>Luân</t>
  </si>
  <si>
    <t>Trí</t>
  </si>
  <si>
    <t>Được</t>
  </si>
  <si>
    <t>Lưu</t>
  </si>
  <si>
    <t>Hằng</t>
  </si>
  <si>
    <t>Phước</t>
  </si>
  <si>
    <t>Thủy</t>
  </si>
  <si>
    <t>Thiện</t>
  </si>
  <si>
    <t>Quân</t>
  </si>
  <si>
    <t>Điệp</t>
  </si>
  <si>
    <t>Muội</t>
  </si>
  <si>
    <t>Nhật</t>
  </si>
  <si>
    <t>Trúc</t>
  </si>
  <si>
    <t>Tình</t>
  </si>
  <si>
    <t>Huỳnh</t>
  </si>
  <si>
    <t>Dũng</t>
  </si>
  <si>
    <t>Phú</t>
  </si>
  <si>
    <t>Mai</t>
  </si>
  <si>
    <t>Chí</t>
  </si>
  <si>
    <t>Thuỳ</t>
  </si>
  <si>
    <t>Thanh</t>
  </si>
  <si>
    <t>Công</t>
  </si>
  <si>
    <t>Tuyết</t>
  </si>
  <si>
    <t>Quế</t>
  </si>
  <si>
    <t>Thu</t>
  </si>
  <si>
    <t>Lê</t>
  </si>
  <si>
    <t>Đăng</t>
  </si>
  <si>
    <t>Tấn</t>
  </si>
  <si>
    <t>Thị</t>
  </si>
  <si>
    <t>Khánh</t>
  </si>
  <si>
    <t>Đình</t>
  </si>
  <si>
    <t>Cẩm</t>
  </si>
  <si>
    <t>Phi</t>
  </si>
  <si>
    <t>Thịnh</t>
  </si>
  <si>
    <t>Trà</t>
  </si>
  <si>
    <t>Gia</t>
  </si>
  <si>
    <t>Tú</t>
  </si>
  <si>
    <t>Quốc</t>
  </si>
  <si>
    <t>Cảnh</t>
  </si>
  <si>
    <t>Thế</t>
  </si>
  <si>
    <t>Chấn</t>
  </si>
  <si>
    <t>Uyển</t>
  </si>
  <si>
    <t>Cát</t>
  </si>
  <si>
    <t>Triệu</t>
  </si>
  <si>
    <t>Cao</t>
  </si>
  <si>
    <t>Nhã</t>
  </si>
  <si>
    <t>Hữu</t>
  </si>
  <si>
    <t>Khả</t>
  </si>
  <si>
    <t>Hanh</t>
  </si>
  <si>
    <t>Cúc</t>
  </si>
  <si>
    <t>Vọng</t>
  </si>
  <si>
    <t>Dạ</t>
  </si>
  <si>
    <t>Thụy</t>
  </si>
  <si>
    <t>Mộng</t>
  </si>
  <si>
    <t>Bá</t>
  </si>
  <si>
    <t>Hải</t>
  </si>
  <si>
    <t>Cẫm</t>
  </si>
  <si>
    <t>Lý</t>
  </si>
  <si>
    <t>GVCN: Dương Thị Tuyết Mai (Văn)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</si>
</sst>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47">
    <font>
      <sz val="10"/>
      <color indexed="8"/>
      <name val="Arial"/>
      <family val="0"/>
    </font>
    <font>
      <b/>
      <sz val="10"/>
      <color indexed="8"/>
      <name val="Times New Roman"/>
      <family val="0"/>
    </font>
    <font>
      <sz val="10"/>
      <color indexed="8"/>
      <name val="Times New Roman"/>
      <family val="0"/>
    </font>
    <font>
      <b/>
      <sz val="11"/>
      <color indexed="8"/>
      <name val="Times New Roman"/>
      <family val="0"/>
    </font>
    <font>
      <sz val="12"/>
      <color indexed="8"/>
      <name val="Times New Roman"/>
      <family val="1"/>
    </font>
    <font>
      <b/>
      <sz val="10"/>
      <color indexed="8"/>
      <name val="Arial"/>
      <family val="2"/>
    </font>
    <font>
      <sz val="11"/>
      <color indexed="8"/>
      <name val="Times New Roman"/>
      <family val="1"/>
    </font>
    <font>
      <b/>
      <sz val="12"/>
      <color indexed="8"/>
      <name val="Times New Roman"/>
      <family val="1"/>
    </font>
    <font>
      <sz val="11"/>
      <color indexed="8"/>
      <name val="Arial"/>
      <family val="2"/>
    </font>
    <font>
      <b/>
      <u val="single"/>
      <sz val="12"/>
      <color indexed="8"/>
      <name val="Times New Roman"/>
      <family val="1"/>
    </font>
    <font>
      <sz val="11"/>
      <name val="Times New Roman"/>
      <family val="1"/>
    </font>
    <font>
      <sz val="10"/>
      <name val="Arial"/>
      <family val="2"/>
    </font>
    <font>
      <b/>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right>
        <color indexed="63"/>
      </right>
      <top style="thin"/>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s>
  <cellStyleXfs count="56">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3">
    <xf numFmtId="0" fontId="0" fillId="0" borderId="0" xfId="0" applyFill="1" applyAlignment="1" applyProtection="1">
      <alignment vertical="center"/>
      <protection/>
    </xf>
    <xf numFmtId="0" fontId="2"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1" fillId="0" borderId="0" xfId="0" applyFont="1" applyFill="1" applyAlignment="1" applyProtection="1">
      <alignment horizontal="center" vertical="center" wrapText="1"/>
      <protection/>
    </xf>
    <xf numFmtId="172" fontId="0" fillId="0" borderId="0" xfId="0" applyNumberFormat="1" applyFill="1" applyAlignment="1" applyProtection="1">
      <alignment vertical="center"/>
      <protection/>
    </xf>
    <xf numFmtId="0" fontId="6" fillId="0" borderId="0" xfId="0" applyFont="1" applyFill="1" applyAlignment="1" applyProtection="1">
      <alignment vertical="center"/>
      <protection/>
    </xf>
    <xf numFmtId="0" fontId="6"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vertical="center" wrapText="1"/>
      <protection/>
    </xf>
    <xf numFmtId="172" fontId="6" fillId="0" borderId="10" xfId="0" applyNumberFormat="1" applyFont="1" applyFill="1" applyBorder="1" applyAlignment="1" applyProtection="1">
      <alignment horizontal="center" vertical="center" wrapText="1"/>
      <protection/>
    </xf>
    <xf numFmtId="0" fontId="6" fillId="0" borderId="10" xfId="0" applyFont="1" applyFill="1" applyBorder="1" applyAlignment="1" applyProtection="1">
      <alignment horizontal="left" vertical="center"/>
      <protection/>
    </xf>
    <xf numFmtId="0" fontId="6" fillId="0" borderId="11" xfId="0" applyFont="1" applyFill="1" applyBorder="1" applyAlignment="1" applyProtection="1">
      <alignment horizontal="center" vertical="center" wrapText="1"/>
      <protection/>
    </xf>
    <xf numFmtId="0" fontId="6" fillId="0" borderId="11" xfId="0" applyFont="1" applyFill="1" applyBorder="1" applyAlignment="1" applyProtection="1">
      <alignment vertical="center" wrapText="1"/>
      <protection/>
    </xf>
    <xf numFmtId="172" fontId="6" fillId="0" borderId="11" xfId="0" applyNumberFormat="1"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protection/>
    </xf>
    <xf numFmtId="0" fontId="0" fillId="0" borderId="0" xfId="0" applyAlignment="1">
      <alignment/>
    </xf>
    <xf numFmtId="0" fontId="0" fillId="0" borderId="0" xfId="0" applyAlignment="1">
      <alignment horizontal="center"/>
    </xf>
    <xf numFmtId="0" fontId="7" fillId="0" borderId="0" xfId="0" applyFont="1" applyAlignment="1">
      <alignment horizontal="center"/>
    </xf>
    <xf numFmtId="0" fontId="7" fillId="0" borderId="0" xfId="0" applyFont="1" applyAlignment="1">
      <alignment/>
    </xf>
    <xf numFmtId="0" fontId="6" fillId="0" borderId="10"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172" fontId="6" fillId="0" borderId="14" xfId="0" applyNumberFormat="1" applyFont="1" applyFill="1" applyBorder="1" applyAlignment="1" applyProtection="1">
      <alignment horizontal="center" vertical="center" wrapText="1"/>
      <protection/>
    </xf>
    <xf numFmtId="172" fontId="6" fillId="0" borderId="15" xfId="0" applyNumberFormat="1" applyFont="1" applyFill="1" applyBorder="1" applyAlignment="1" applyProtection="1">
      <alignment horizontal="center" vertical="center" wrapText="1"/>
      <protection/>
    </xf>
    <xf numFmtId="0" fontId="6" fillId="0" borderId="0" xfId="0" applyFont="1" applyAlignment="1">
      <alignment/>
    </xf>
    <xf numFmtId="0" fontId="3" fillId="0" borderId="12" xfId="0" applyFont="1" applyFill="1" applyBorder="1" applyAlignment="1" applyProtection="1">
      <alignment horizontal="center" vertical="center" wrapText="1"/>
      <protection/>
    </xf>
    <xf numFmtId="0" fontId="6" fillId="0" borderId="16" xfId="0" applyFont="1" applyFill="1" applyBorder="1" applyAlignment="1" applyProtection="1">
      <alignment vertical="center" wrapText="1"/>
      <protection/>
    </xf>
    <xf numFmtId="172" fontId="6" fillId="0" borderId="16" xfId="0" applyNumberFormat="1" applyFont="1" applyFill="1" applyBorder="1" applyAlignment="1" applyProtection="1">
      <alignment horizontal="center" vertical="center" wrapText="1"/>
      <protection/>
    </xf>
    <xf numFmtId="0" fontId="6" fillId="0" borderId="12" xfId="0" applyFont="1" applyFill="1" applyBorder="1" applyAlignment="1" applyProtection="1">
      <alignment vertical="center" wrapText="1"/>
      <protection/>
    </xf>
    <xf numFmtId="172" fontId="6" fillId="0" borderId="12" xfId="0" applyNumberFormat="1"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172" fontId="6" fillId="0" borderId="17" xfId="0" applyNumberFormat="1" applyFont="1" applyFill="1" applyBorder="1" applyAlignment="1" applyProtection="1">
      <alignment horizontal="center" vertical="center" wrapText="1"/>
      <protection/>
    </xf>
    <xf numFmtId="172" fontId="6" fillId="0" borderId="13" xfId="0" applyNumberFormat="1"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protection/>
    </xf>
    <xf numFmtId="0" fontId="4" fillId="0" borderId="0" xfId="0" applyFont="1" applyAlignment="1">
      <alignment wrapText="1"/>
    </xf>
    <xf numFmtId="172" fontId="6" fillId="0" borderId="0" xfId="0" applyNumberFormat="1" applyFont="1" applyFill="1" applyAlignment="1" applyProtection="1">
      <alignment vertical="center"/>
      <protection/>
    </xf>
    <xf numFmtId="0" fontId="10" fillId="0" borderId="10" xfId="0" applyFont="1" applyFill="1" applyBorder="1" applyAlignment="1" applyProtection="1">
      <alignment vertical="center" wrapText="1"/>
      <protection/>
    </xf>
    <xf numFmtId="172" fontId="10" fillId="0" borderId="10" xfId="0" applyNumberFormat="1" applyFont="1" applyFill="1" applyBorder="1" applyAlignment="1" applyProtection="1">
      <alignment horizontal="center" vertical="center" wrapText="1"/>
      <protection/>
    </xf>
    <xf numFmtId="172" fontId="10" fillId="0" borderId="15" xfId="0" applyNumberFormat="1" applyFont="1" applyFill="1" applyBorder="1" applyAlignment="1" applyProtection="1">
      <alignment horizontal="center" vertical="center" wrapText="1"/>
      <protection/>
    </xf>
    <xf numFmtId="172" fontId="10" fillId="0" borderId="12" xfId="0" applyNumberFormat="1" applyFont="1" applyFill="1" applyBorder="1" applyAlignment="1" applyProtection="1">
      <alignment horizontal="center" vertical="center" wrapText="1"/>
      <protection/>
    </xf>
    <xf numFmtId="0" fontId="10" fillId="0" borderId="12" xfId="0" applyFont="1" applyFill="1" applyBorder="1" applyAlignment="1" applyProtection="1">
      <alignment horizontal="center" vertical="center" wrapText="1"/>
      <protection/>
    </xf>
    <xf numFmtId="0" fontId="10" fillId="0" borderId="0" xfId="0" applyFont="1" applyFill="1" applyAlignment="1" applyProtection="1">
      <alignment vertical="center"/>
      <protection/>
    </xf>
    <xf numFmtId="0" fontId="11" fillId="0" borderId="0" xfId="0" applyFont="1" applyFill="1" applyAlignment="1" applyProtection="1">
      <alignment vertical="center"/>
      <protection/>
    </xf>
    <xf numFmtId="0" fontId="3" fillId="0" borderId="0" xfId="0" applyFont="1" applyFill="1" applyBorder="1" applyAlignment="1" applyProtection="1">
      <alignment horizontal="center" vertical="center"/>
      <protection/>
    </xf>
    <xf numFmtId="172" fontId="11" fillId="0" borderId="0" xfId="0" applyNumberFormat="1" applyFont="1" applyFill="1" applyAlignment="1" applyProtection="1">
      <alignment vertical="center"/>
      <protection/>
    </xf>
    <xf numFmtId="172" fontId="0" fillId="0" borderId="19" xfId="0" applyNumberFormat="1" applyFill="1" applyBorder="1" applyAlignment="1" applyProtection="1">
      <alignment vertical="center"/>
      <protection/>
    </xf>
    <xf numFmtId="0" fontId="0" fillId="0" borderId="0" xfId="0" applyFill="1" applyBorder="1" applyAlignment="1" applyProtection="1">
      <alignment vertical="center"/>
      <protection/>
    </xf>
    <xf numFmtId="14" fontId="6" fillId="0" borderId="10" xfId="0" applyNumberFormat="1" applyFont="1" applyFill="1" applyBorder="1" applyAlignment="1" applyProtection="1">
      <alignment horizontal="left" vertical="center" wrapText="1"/>
      <protection/>
    </xf>
    <xf numFmtId="0" fontId="1" fillId="0" borderId="0" xfId="0" applyFont="1" applyAlignment="1">
      <alignment horizontal="center"/>
    </xf>
    <xf numFmtId="0" fontId="6" fillId="0" borderId="12"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172" fontId="0" fillId="0" borderId="0" xfId="0" applyNumberFormat="1" applyFill="1" applyBorder="1" applyAlignment="1" applyProtection="1">
      <alignment vertical="center"/>
      <protection/>
    </xf>
    <xf numFmtId="0" fontId="1" fillId="0" borderId="12"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protection/>
    </xf>
    <xf numFmtId="0" fontId="6" fillId="0" borderId="12" xfId="0" applyFont="1" applyFill="1" applyBorder="1" applyAlignment="1" applyProtection="1">
      <alignment horizontal="left" vertical="center"/>
      <protection/>
    </xf>
    <xf numFmtId="0" fontId="1"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 wrapText="1"/>
    </xf>
    <xf numFmtId="0" fontId="0" fillId="0" borderId="0" xfId="0" applyFill="1" applyAlignment="1" applyProtection="1">
      <alignment horizontal="center" vertical="center"/>
      <protection/>
    </xf>
    <xf numFmtId="0" fontId="12" fillId="0" borderId="20" xfId="0" applyFont="1" applyBorder="1" applyAlignment="1">
      <alignment horizontal="center" vertical="center"/>
    </xf>
    <xf numFmtId="0" fontId="4" fillId="0" borderId="0" xfId="0" applyFont="1" applyAlignment="1">
      <alignment horizontal="center" wrapText="1"/>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45"/>
  <sheetViews>
    <sheetView tabSelected="1" zoomScalePageLayoutView="0" workbookViewId="0" topLeftCell="A1">
      <selection activeCell="B5" sqref="B5"/>
    </sheetView>
  </sheetViews>
  <sheetFormatPr defaultColWidth="9.140625" defaultRowHeight="16.5" customHeight="1"/>
  <cols>
    <col min="1" max="1" width="6.140625" style="0" customWidth="1"/>
    <col min="2" max="2" width="28.00390625" style="0" customWidth="1"/>
    <col min="3" max="5" width="28.00390625" style="0" hidden="1" customWidth="1"/>
    <col min="6" max="6" width="14.57421875" style="0" customWidth="1"/>
    <col min="7" max="7" width="7.28125" style="0" bestFit="1" customWidth="1"/>
    <col min="8" max="8" width="6.8515625" style="0" customWidth="1"/>
    <col min="9" max="9" width="7.28125" style="0" customWidth="1"/>
    <col min="10" max="10" width="7.00390625" style="0" customWidth="1"/>
    <col min="11" max="11" width="7.8515625" style="0" customWidth="1"/>
    <col min="12" max="12" width="10.421875" style="5" customWidth="1"/>
  </cols>
  <sheetData>
    <row r="1" spans="1:12" s="14" customFormat="1" ht="15.75">
      <c r="A1" s="57" t="s">
        <v>641</v>
      </c>
      <c r="B1" s="57"/>
      <c r="C1" s="48"/>
      <c r="D1" s="48"/>
      <c r="E1" s="48"/>
      <c r="F1" s="58" t="s">
        <v>642</v>
      </c>
      <c r="G1" s="58"/>
      <c r="H1" s="58"/>
      <c r="I1" s="58"/>
      <c r="J1" s="58"/>
      <c r="K1" s="58"/>
      <c r="L1" s="58"/>
    </row>
    <row r="2" spans="1:12" s="14" customFormat="1" ht="15.75">
      <c r="A2" s="17"/>
      <c r="B2" s="17"/>
      <c r="C2" s="17"/>
      <c r="D2" s="17"/>
      <c r="E2" s="17"/>
      <c r="F2" s="58" t="s">
        <v>643</v>
      </c>
      <c r="G2" s="58"/>
      <c r="H2" s="58"/>
      <c r="I2" s="58"/>
      <c r="J2" s="58"/>
      <c r="K2" s="58"/>
      <c r="L2" s="58"/>
    </row>
    <row r="3" spans="1:12" s="14" customFormat="1" ht="15">
      <c r="A3" s="61" t="s">
        <v>666</v>
      </c>
      <c r="B3" s="61"/>
      <c r="C3" s="61"/>
      <c r="D3" s="61"/>
      <c r="E3" s="61"/>
      <c r="F3" s="61"/>
      <c r="G3" s="15"/>
      <c r="J3" s="15"/>
      <c r="K3" s="15"/>
      <c r="L3" s="22"/>
    </row>
    <row r="4" spans="1:12" ht="16.5" customHeight="1">
      <c r="A4" s="50" t="s">
        <v>0</v>
      </c>
      <c r="B4" s="50" t="s">
        <v>634</v>
      </c>
      <c r="C4" s="55"/>
      <c r="D4" s="50" t="s">
        <v>705</v>
      </c>
      <c r="E4" s="50" t="s">
        <v>704</v>
      </c>
      <c r="F4" s="50" t="s">
        <v>635</v>
      </c>
      <c r="G4" s="50" t="s">
        <v>636</v>
      </c>
      <c r="H4" s="50" t="s">
        <v>637</v>
      </c>
      <c r="I4" s="50" t="s">
        <v>638</v>
      </c>
      <c r="J4" s="50" t="s">
        <v>639</v>
      </c>
      <c r="K4" s="51" t="s">
        <v>640</v>
      </c>
      <c r="L4" s="13" t="s">
        <v>632</v>
      </c>
    </row>
    <row r="5" spans="1:12" ht="15">
      <c r="A5" s="28">
        <v>1</v>
      </c>
      <c r="B5" s="56" t="s">
        <v>2</v>
      </c>
      <c r="C5" s="26" t="str">
        <f aca="true" t="shared" si="0" ref="C5:C42">LEFT(B5,LEN(B5)-LEN(E5)-1)</f>
        <v>Nguyễn Thị Quế</v>
      </c>
      <c r="D5" s="56" t="s">
        <v>847</v>
      </c>
      <c r="E5" s="56" t="s">
        <v>694</v>
      </c>
      <c r="F5" s="56" t="s">
        <v>3</v>
      </c>
      <c r="G5" s="27">
        <v>9.4</v>
      </c>
      <c r="H5" s="27">
        <v>9.1</v>
      </c>
      <c r="I5" s="27">
        <v>8.7</v>
      </c>
      <c r="J5" s="27">
        <v>8.2</v>
      </c>
      <c r="K5" s="30">
        <v>8.3</v>
      </c>
      <c r="L5" s="23" t="s">
        <v>649</v>
      </c>
    </row>
    <row r="6" spans="1:12" ht="16.5" customHeight="1">
      <c r="A6" s="10">
        <v>2</v>
      </c>
      <c r="B6" s="11" t="s">
        <v>6</v>
      </c>
      <c r="C6" s="11" t="str">
        <f t="shared" si="0"/>
        <v>Vũ Ngọc</v>
      </c>
      <c r="D6" s="11" t="s">
        <v>716</v>
      </c>
      <c r="E6" s="11" t="s">
        <v>680</v>
      </c>
      <c r="F6" s="11" t="s">
        <v>7</v>
      </c>
      <c r="G6" s="12">
        <v>8.6</v>
      </c>
      <c r="H6" s="12">
        <v>8.8</v>
      </c>
      <c r="I6" s="12">
        <v>8.3</v>
      </c>
      <c r="J6" s="12">
        <v>7.9</v>
      </c>
      <c r="K6" s="20">
        <v>7.5</v>
      </c>
      <c r="L6" s="23" t="s">
        <v>649</v>
      </c>
    </row>
    <row r="7" spans="1:12" ht="16.5" customHeight="1">
      <c r="A7" s="28">
        <v>3</v>
      </c>
      <c r="B7" s="7" t="s">
        <v>4</v>
      </c>
      <c r="C7" s="11" t="str">
        <f t="shared" si="0"/>
        <v>Trần Thị Ngọc</v>
      </c>
      <c r="D7" s="7" t="s">
        <v>716</v>
      </c>
      <c r="E7" s="7" t="s">
        <v>680</v>
      </c>
      <c r="F7" s="7" t="s">
        <v>5</v>
      </c>
      <c r="G7" s="8">
        <v>8.6</v>
      </c>
      <c r="H7" s="8">
        <v>7.5</v>
      </c>
      <c r="I7" s="8">
        <v>8.3</v>
      </c>
      <c r="J7" s="8">
        <v>7.6</v>
      </c>
      <c r="K7" s="21">
        <v>6.8</v>
      </c>
      <c r="L7" s="23" t="s">
        <v>649</v>
      </c>
    </row>
    <row r="8" spans="1:12" ht="16.5" customHeight="1">
      <c r="A8" s="10">
        <v>4</v>
      </c>
      <c r="B8" s="7" t="s">
        <v>10</v>
      </c>
      <c r="C8" s="11" t="str">
        <f t="shared" si="0"/>
        <v>Nguyễn Hùng</v>
      </c>
      <c r="D8" s="7" t="s">
        <v>734</v>
      </c>
      <c r="E8" s="7" t="s">
        <v>729</v>
      </c>
      <c r="F8" s="7" t="s">
        <v>11</v>
      </c>
      <c r="G8" s="8">
        <v>8.7</v>
      </c>
      <c r="H8" s="8">
        <v>8.5</v>
      </c>
      <c r="I8" s="8">
        <v>8.5</v>
      </c>
      <c r="J8" s="8">
        <v>7.6</v>
      </c>
      <c r="K8" s="21">
        <v>7.1</v>
      </c>
      <c r="L8" s="23" t="s">
        <v>649</v>
      </c>
    </row>
    <row r="9" spans="1:12" ht="16.5" customHeight="1">
      <c r="A9" s="28">
        <v>5</v>
      </c>
      <c r="B9" s="7" t="s">
        <v>8</v>
      </c>
      <c r="C9" s="11" t="str">
        <f t="shared" si="0"/>
        <v>Bùi Thanh Tường</v>
      </c>
      <c r="D9" s="7" t="s">
        <v>746</v>
      </c>
      <c r="E9" s="7" t="s">
        <v>731</v>
      </c>
      <c r="F9" s="7" t="s">
        <v>9</v>
      </c>
      <c r="G9" s="8">
        <v>8.2</v>
      </c>
      <c r="H9" s="8">
        <v>8.3</v>
      </c>
      <c r="I9" s="8">
        <v>8.5</v>
      </c>
      <c r="J9" s="8">
        <v>8.2</v>
      </c>
      <c r="K9" s="21">
        <v>7.9</v>
      </c>
      <c r="L9" s="23" t="s">
        <v>649</v>
      </c>
    </row>
    <row r="10" spans="1:12" ht="16.5" customHeight="1">
      <c r="A10" s="10">
        <v>6</v>
      </c>
      <c r="B10" s="7" t="s">
        <v>12</v>
      </c>
      <c r="C10" s="11" t="str">
        <f t="shared" si="0"/>
        <v>Hà Lê</v>
      </c>
      <c r="D10" s="7" t="s">
        <v>849</v>
      </c>
      <c r="E10" s="7" t="s">
        <v>724</v>
      </c>
      <c r="F10" s="7" t="s">
        <v>13</v>
      </c>
      <c r="G10" s="8">
        <v>8.7</v>
      </c>
      <c r="H10" s="8">
        <v>8.8</v>
      </c>
      <c r="I10" s="8">
        <v>8.6</v>
      </c>
      <c r="J10" s="8">
        <v>7.7</v>
      </c>
      <c r="K10" s="21">
        <v>7.5</v>
      </c>
      <c r="L10" s="23" t="s">
        <v>649</v>
      </c>
    </row>
    <row r="11" spans="1:12" ht="16.5" customHeight="1">
      <c r="A11" s="28">
        <v>7</v>
      </c>
      <c r="B11" s="7" t="s">
        <v>14</v>
      </c>
      <c r="C11" s="11" t="str">
        <f t="shared" si="0"/>
        <v>Trần Mai</v>
      </c>
      <c r="D11" s="7" t="s">
        <v>841</v>
      </c>
      <c r="E11" s="7" t="s">
        <v>708</v>
      </c>
      <c r="F11" s="7" t="s">
        <v>15</v>
      </c>
      <c r="G11" s="8">
        <v>8.9</v>
      </c>
      <c r="H11" s="8">
        <v>9.2</v>
      </c>
      <c r="I11" s="8">
        <v>9.8</v>
      </c>
      <c r="J11" s="8">
        <v>8</v>
      </c>
      <c r="K11" s="21">
        <v>8.9</v>
      </c>
      <c r="L11" s="23" t="s">
        <v>649</v>
      </c>
    </row>
    <row r="12" spans="1:12" ht="16.5" customHeight="1">
      <c r="A12" s="10">
        <v>8</v>
      </c>
      <c r="B12" s="7" t="s">
        <v>16</v>
      </c>
      <c r="C12" s="11" t="str">
        <f t="shared" si="0"/>
        <v>Châu Thanh</v>
      </c>
      <c r="D12" s="7" t="s">
        <v>844</v>
      </c>
      <c r="E12" s="7" t="s">
        <v>719</v>
      </c>
      <c r="F12" s="7" t="s">
        <v>17</v>
      </c>
      <c r="G12" s="8">
        <v>8.7</v>
      </c>
      <c r="H12" s="8">
        <v>8.4</v>
      </c>
      <c r="I12" s="8">
        <v>9.5</v>
      </c>
      <c r="J12" s="8">
        <v>7.8</v>
      </c>
      <c r="K12" s="21">
        <v>9.1</v>
      </c>
      <c r="L12" s="23" t="s">
        <v>649</v>
      </c>
    </row>
    <row r="13" spans="1:12" ht="16.5" customHeight="1">
      <c r="A13" s="28">
        <v>9</v>
      </c>
      <c r="B13" s="7" t="s">
        <v>18</v>
      </c>
      <c r="C13" s="11" t="str">
        <f t="shared" si="0"/>
        <v>Hoàng Duy</v>
      </c>
      <c r="D13" s="7" t="s">
        <v>703</v>
      </c>
      <c r="E13" s="7" t="s">
        <v>714</v>
      </c>
      <c r="F13" s="7" t="s">
        <v>19</v>
      </c>
      <c r="G13" s="8">
        <v>8.9</v>
      </c>
      <c r="H13" s="8">
        <v>9.6</v>
      </c>
      <c r="I13" s="8">
        <v>8.5</v>
      </c>
      <c r="J13" s="8">
        <v>7.2</v>
      </c>
      <c r="K13" s="21">
        <v>7.5</v>
      </c>
      <c r="L13" s="23" t="s">
        <v>649</v>
      </c>
    </row>
    <row r="14" spans="1:12" ht="16.5" customHeight="1">
      <c r="A14" s="10">
        <v>10</v>
      </c>
      <c r="B14" s="7" t="s">
        <v>20</v>
      </c>
      <c r="C14" s="11" t="str">
        <f t="shared" si="0"/>
        <v>Nguyễn Hoàng Thúy</v>
      </c>
      <c r="D14" s="7" t="s">
        <v>757</v>
      </c>
      <c r="E14" s="7" t="s">
        <v>720</v>
      </c>
      <c r="F14" s="7" t="s">
        <v>21</v>
      </c>
      <c r="G14" s="8">
        <v>8.2</v>
      </c>
      <c r="H14" s="8">
        <v>8.1</v>
      </c>
      <c r="I14" s="8">
        <v>8</v>
      </c>
      <c r="J14" s="8">
        <v>8.2</v>
      </c>
      <c r="K14" s="21">
        <v>8.3</v>
      </c>
      <c r="L14" s="23" t="s">
        <v>649</v>
      </c>
    </row>
    <row r="15" spans="1:12" ht="16.5" customHeight="1">
      <c r="A15" s="28">
        <v>11</v>
      </c>
      <c r="B15" s="7" t="s">
        <v>22</v>
      </c>
      <c r="C15" s="11" t="str">
        <f t="shared" si="0"/>
        <v>Nguyễn Thị Xuân</v>
      </c>
      <c r="D15" s="7" t="s">
        <v>810</v>
      </c>
      <c r="E15" s="7" t="s">
        <v>720</v>
      </c>
      <c r="F15" s="7" t="s">
        <v>23</v>
      </c>
      <c r="G15" s="8">
        <v>9.5</v>
      </c>
      <c r="H15" s="8">
        <v>8.4</v>
      </c>
      <c r="I15" s="8">
        <v>8.7</v>
      </c>
      <c r="J15" s="8">
        <v>7.5</v>
      </c>
      <c r="K15" s="21">
        <v>7.8</v>
      </c>
      <c r="L15" s="23" t="s">
        <v>649</v>
      </c>
    </row>
    <row r="16" spans="1:12" ht="16.5" customHeight="1">
      <c r="A16" s="10">
        <v>12</v>
      </c>
      <c r="B16" s="7" t="s">
        <v>24</v>
      </c>
      <c r="C16" s="11" t="str">
        <f t="shared" si="0"/>
        <v>Lê Minh</v>
      </c>
      <c r="D16" s="7" t="s">
        <v>712</v>
      </c>
      <c r="E16" s="7" t="s">
        <v>715</v>
      </c>
      <c r="F16" s="7" t="s">
        <v>25</v>
      </c>
      <c r="G16" s="8">
        <v>9.7</v>
      </c>
      <c r="H16" s="8">
        <v>8</v>
      </c>
      <c r="I16" s="8">
        <v>9.3</v>
      </c>
      <c r="J16" s="8">
        <v>8.2</v>
      </c>
      <c r="K16" s="21">
        <v>6.8</v>
      </c>
      <c r="L16" s="23" t="s">
        <v>649</v>
      </c>
    </row>
    <row r="17" spans="1:12" ht="16.5" customHeight="1">
      <c r="A17" s="28">
        <v>13</v>
      </c>
      <c r="B17" s="7" t="s">
        <v>28</v>
      </c>
      <c r="C17" s="11" t="str">
        <f t="shared" si="0"/>
        <v>Vũ Kim</v>
      </c>
      <c r="D17" s="7" t="s">
        <v>764</v>
      </c>
      <c r="E17" s="7" t="s">
        <v>717</v>
      </c>
      <c r="F17" s="7" t="s">
        <v>29</v>
      </c>
      <c r="G17" s="8">
        <v>8.8</v>
      </c>
      <c r="H17" s="8">
        <v>9.2</v>
      </c>
      <c r="I17" s="8">
        <v>8.9</v>
      </c>
      <c r="J17" s="8">
        <v>8.4</v>
      </c>
      <c r="K17" s="21">
        <v>7.9</v>
      </c>
      <c r="L17" s="23" t="s">
        <v>649</v>
      </c>
    </row>
    <row r="18" spans="1:12" ht="16.5" customHeight="1">
      <c r="A18" s="10">
        <v>14</v>
      </c>
      <c r="B18" s="7" t="s">
        <v>30</v>
      </c>
      <c r="C18" s="11" t="str">
        <f t="shared" si="0"/>
        <v>Nguyễn Ngọc Xuân</v>
      </c>
      <c r="D18" s="7" t="s">
        <v>810</v>
      </c>
      <c r="E18" s="7" t="s">
        <v>732</v>
      </c>
      <c r="F18" s="7" t="s">
        <v>31</v>
      </c>
      <c r="G18" s="8">
        <v>8.3</v>
      </c>
      <c r="H18" s="8">
        <v>8</v>
      </c>
      <c r="I18" s="8">
        <v>8.2</v>
      </c>
      <c r="J18" s="8">
        <v>7.9</v>
      </c>
      <c r="K18" s="21">
        <v>7</v>
      </c>
      <c r="L18" s="23" t="s">
        <v>649</v>
      </c>
    </row>
    <row r="19" spans="1:12" ht="16.5" customHeight="1">
      <c r="A19" s="28">
        <v>15</v>
      </c>
      <c r="B19" s="7" t="s">
        <v>32</v>
      </c>
      <c r="C19" s="11" t="str">
        <f t="shared" si="0"/>
        <v>Đặng Thanh</v>
      </c>
      <c r="D19" s="7" t="s">
        <v>844</v>
      </c>
      <c r="E19" s="7" t="s">
        <v>722</v>
      </c>
      <c r="F19" s="7" t="s">
        <v>33</v>
      </c>
      <c r="G19" s="8">
        <v>8.9</v>
      </c>
      <c r="H19" s="8">
        <v>8.6</v>
      </c>
      <c r="I19" s="8">
        <v>8.8</v>
      </c>
      <c r="J19" s="8">
        <v>8.4</v>
      </c>
      <c r="K19" s="21">
        <v>8.2</v>
      </c>
      <c r="L19" s="23" t="s">
        <v>649</v>
      </c>
    </row>
    <row r="20" spans="1:12" ht="16.5" customHeight="1">
      <c r="A20" s="10">
        <v>16</v>
      </c>
      <c r="B20" s="7" t="s">
        <v>35</v>
      </c>
      <c r="C20" s="11" t="str">
        <f t="shared" si="0"/>
        <v>Nguyễn Chí</v>
      </c>
      <c r="D20" s="7" t="s">
        <v>842</v>
      </c>
      <c r="E20" s="7" t="s">
        <v>706</v>
      </c>
      <c r="F20" s="7" t="s">
        <v>36</v>
      </c>
      <c r="G20" s="8">
        <v>9.5</v>
      </c>
      <c r="H20" s="8">
        <v>9.5</v>
      </c>
      <c r="I20" s="8">
        <v>9.7</v>
      </c>
      <c r="J20" s="8">
        <v>8.2</v>
      </c>
      <c r="K20" s="21">
        <v>8.6</v>
      </c>
      <c r="L20" s="23" t="s">
        <v>649</v>
      </c>
    </row>
    <row r="21" spans="1:12" ht="16.5" customHeight="1">
      <c r="A21" s="28">
        <v>17</v>
      </c>
      <c r="B21" s="7" t="s">
        <v>224</v>
      </c>
      <c r="C21" s="11" t="str">
        <f t="shared" si="0"/>
        <v>Trần Tuấn</v>
      </c>
      <c r="D21" s="7" t="s">
        <v>756</v>
      </c>
      <c r="E21" s="7" t="s">
        <v>726</v>
      </c>
      <c r="F21" s="7" t="s">
        <v>225</v>
      </c>
      <c r="G21" s="8">
        <v>8.2</v>
      </c>
      <c r="H21" s="8">
        <v>8.9</v>
      </c>
      <c r="I21" s="8">
        <v>8.8</v>
      </c>
      <c r="J21" s="8">
        <v>7.7</v>
      </c>
      <c r="K21" s="21">
        <v>8.4</v>
      </c>
      <c r="L21" s="13" t="s">
        <v>651</v>
      </c>
    </row>
    <row r="22" spans="1:12" ht="16.5" customHeight="1">
      <c r="A22" s="10">
        <v>18</v>
      </c>
      <c r="B22" s="7" t="s">
        <v>220</v>
      </c>
      <c r="C22" s="11" t="str">
        <f t="shared" si="0"/>
        <v>Lê Hà</v>
      </c>
      <c r="D22" s="7" t="s">
        <v>805</v>
      </c>
      <c r="E22" s="7" t="s">
        <v>733</v>
      </c>
      <c r="F22" s="7" t="s">
        <v>221</v>
      </c>
      <c r="G22" s="8">
        <v>8.5</v>
      </c>
      <c r="H22" s="8">
        <v>7.7</v>
      </c>
      <c r="I22" s="8">
        <v>8.7</v>
      </c>
      <c r="J22" s="8">
        <v>7.4</v>
      </c>
      <c r="K22" s="21">
        <v>8.2</v>
      </c>
      <c r="L22" s="13" t="s">
        <v>651</v>
      </c>
    </row>
    <row r="23" spans="1:12" ht="16.5" customHeight="1">
      <c r="A23" s="28">
        <v>19</v>
      </c>
      <c r="B23" s="7" t="s">
        <v>34</v>
      </c>
      <c r="C23" s="11" t="str">
        <f t="shared" si="0"/>
        <v>Nguyễn Nhật Đăng</v>
      </c>
      <c r="D23" s="7" t="s">
        <v>850</v>
      </c>
      <c r="E23" s="7" t="s">
        <v>725</v>
      </c>
      <c r="F23" s="7" t="s">
        <v>29</v>
      </c>
      <c r="G23" s="8">
        <v>8.6</v>
      </c>
      <c r="H23" s="8">
        <v>8.8</v>
      </c>
      <c r="I23" s="8">
        <v>8.7</v>
      </c>
      <c r="J23" s="8">
        <v>7.8</v>
      </c>
      <c r="K23" s="21">
        <v>8.4</v>
      </c>
      <c r="L23" s="23" t="s">
        <v>649</v>
      </c>
    </row>
    <row r="24" spans="1:12" ht="16.5" customHeight="1">
      <c r="A24" s="10">
        <v>20</v>
      </c>
      <c r="B24" s="7" t="s">
        <v>37</v>
      </c>
      <c r="C24" s="11" t="str">
        <f t="shared" si="0"/>
        <v>Trần Thị Mỹ</v>
      </c>
      <c r="D24" s="7" t="s">
        <v>823</v>
      </c>
      <c r="E24" s="7" t="s">
        <v>682</v>
      </c>
      <c r="F24" s="7" t="s">
        <v>38</v>
      </c>
      <c r="G24" s="8">
        <v>7.9</v>
      </c>
      <c r="H24" s="8">
        <v>8.7</v>
      </c>
      <c r="I24" s="8">
        <v>8.3</v>
      </c>
      <c r="J24" s="8">
        <v>8.1</v>
      </c>
      <c r="K24" s="21">
        <v>7.3</v>
      </c>
      <c r="L24" s="23" t="s">
        <v>649</v>
      </c>
    </row>
    <row r="25" spans="1:12" ht="16.5" customHeight="1">
      <c r="A25" s="28">
        <v>21</v>
      </c>
      <c r="B25" s="7" t="s">
        <v>41</v>
      </c>
      <c r="C25" s="11" t="str">
        <f t="shared" si="0"/>
        <v>Bùi Anh</v>
      </c>
      <c r="D25" s="7" t="s">
        <v>694</v>
      </c>
      <c r="E25" s="7" t="s">
        <v>712</v>
      </c>
      <c r="F25" s="7" t="s">
        <v>42</v>
      </c>
      <c r="G25" s="8">
        <v>9.5</v>
      </c>
      <c r="H25" s="8">
        <v>9.1</v>
      </c>
      <c r="I25" s="8">
        <v>8.6</v>
      </c>
      <c r="J25" s="8">
        <v>8.1</v>
      </c>
      <c r="K25" s="21">
        <v>7.9</v>
      </c>
      <c r="L25" s="23" t="s">
        <v>649</v>
      </c>
    </row>
    <row r="26" spans="1:12" ht="16.5" customHeight="1">
      <c r="A26" s="10">
        <v>22</v>
      </c>
      <c r="B26" s="7" t="s">
        <v>43</v>
      </c>
      <c r="C26" s="11" t="str">
        <f t="shared" si="0"/>
        <v>Võ Thuỳ</v>
      </c>
      <c r="D26" s="7" t="s">
        <v>843</v>
      </c>
      <c r="E26" s="7" t="s">
        <v>707</v>
      </c>
      <c r="F26" s="7" t="s">
        <v>44</v>
      </c>
      <c r="G26" s="8">
        <v>9.5</v>
      </c>
      <c r="H26" s="8">
        <v>9.5</v>
      </c>
      <c r="I26" s="8">
        <v>9.6</v>
      </c>
      <c r="J26" s="8">
        <v>8.5</v>
      </c>
      <c r="K26" s="21">
        <v>9.5</v>
      </c>
      <c r="L26" s="23" t="s">
        <v>649</v>
      </c>
    </row>
    <row r="27" spans="1:12" ht="16.5" customHeight="1">
      <c r="A27" s="28">
        <v>23</v>
      </c>
      <c r="B27" s="7" t="s">
        <v>45</v>
      </c>
      <c r="C27" s="11" t="str">
        <f t="shared" si="0"/>
        <v>Bùi Thị Tuyết</v>
      </c>
      <c r="D27" s="7" t="s">
        <v>846</v>
      </c>
      <c r="E27" s="7" t="s">
        <v>709</v>
      </c>
      <c r="F27" s="7" t="s">
        <v>46</v>
      </c>
      <c r="G27" s="8">
        <v>8.7</v>
      </c>
      <c r="H27" s="8">
        <v>9.1</v>
      </c>
      <c r="I27" s="8">
        <v>9.5</v>
      </c>
      <c r="J27" s="8">
        <v>7.9</v>
      </c>
      <c r="K27" s="21">
        <v>8.6</v>
      </c>
      <c r="L27" s="23" t="s">
        <v>649</v>
      </c>
    </row>
    <row r="28" spans="1:12" ht="16.5" customHeight="1">
      <c r="A28" s="10">
        <v>24</v>
      </c>
      <c r="B28" s="7" t="s">
        <v>47</v>
      </c>
      <c r="C28" s="11" t="str">
        <f t="shared" si="0"/>
        <v>Lê Thị Thanh</v>
      </c>
      <c r="D28" s="7" t="s">
        <v>844</v>
      </c>
      <c r="E28" s="7" t="s">
        <v>709</v>
      </c>
      <c r="F28" s="7" t="s">
        <v>48</v>
      </c>
      <c r="G28" s="8">
        <v>9.5</v>
      </c>
      <c r="H28" s="8">
        <v>8.7</v>
      </c>
      <c r="I28" s="8">
        <v>9.6</v>
      </c>
      <c r="J28" s="8">
        <v>8.4</v>
      </c>
      <c r="K28" s="21">
        <v>7.2</v>
      </c>
      <c r="L28" s="23" t="s">
        <v>649</v>
      </c>
    </row>
    <row r="29" spans="1:12" ht="16.5" customHeight="1">
      <c r="A29" s="28">
        <v>25</v>
      </c>
      <c r="B29" s="7" t="s">
        <v>49</v>
      </c>
      <c r="C29" s="11" t="str">
        <f t="shared" si="0"/>
        <v>Nguyễn Hoàng Như</v>
      </c>
      <c r="D29" s="7" t="s">
        <v>687</v>
      </c>
      <c r="E29" s="7" t="s">
        <v>716</v>
      </c>
      <c r="F29" s="7" t="s">
        <v>23</v>
      </c>
      <c r="G29" s="8">
        <v>8.9</v>
      </c>
      <c r="H29" s="8">
        <v>9.1</v>
      </c>
      <c r="I29" s="8">
        <v>8.8</v>
      </c>
      <c r="J29" s="8">
        <v>7.6</v>
      </c>
      <c r="K29" s="21">
        <v>8.7</v>
      </c>
      <c r="L29" s="23" t="s">
        <v>649</v>
      </c>
    </row>
    <row r="30" spans="1:12" ht="16.5" customHeight="1">
      <c r="A30" s="10">
        <v>26</v>
      </c>
      <c r="B30" s="7" t="s">
        <v>50</v>
      </c>
      <c r="C30" s="11" t="str">
        <f t="shared" si="0"/>
        <v>Nguyễn Lê Thảo</v>
      </c>
      <c r="D30" s="7" t="s">
        <v>713</v>
      </c>
      <c r="E30" s="7" t="s">
        <v>716</v>
      </c>
      <c r="F30" s="7" t="s">
        <v>51</v>
      </c>
      <c r="G30" s="8">
        <v>8.6</v>
      </c>
      <c r="H30" s="8">
        <v>9.6</v>
      </c>
      <c r="I30" s="8">
        <v>8.8</v>
      </c>
      <c r="J30" s="8">
        <v>7.8</v>
      </c>
      <c r="K30" s="21">
        <v>8.2</v>
      </c>
      <c r="L30" s="23" t="s">
        <v>649</v>
      </c>
    </row>
    <row r="31" spans="1:12" ht="16.5" customHeight="1">
      <c r="A31" s="28">
        <v>27</v>
      </c>
      <c r="B31" s="7" t="s">
        <v>54</v>
      </c>
      <c r="C31" s="11" t="str">
        <f t="shared" si="0"/>
        <v>Nguyễn Thị Bích</v>
      </c>
      <c r="D31" s="7" t="s">
        <v>803</v>
      </c>
      <c r="E31" s="7" t="s">
        <v>687</v>
      </c>
      <c r="F31" s="7" t="s">
        <v>55</v>
      </c>
      <c r="G31" s="8">
        <v>8.8</v>
      </c>
      <c r="H31" s="8">
        <v>9.8</v>
      </c>
      <c r="I31" s="8">
        <v>9.2</v>
      </c>
      <c r="J31" s="8">
        <v>8.2</v>
      </c>
      <c r="K31" s="21">
        <v>9.4</v>
      </c>
      <c r="L31" s="23" t="s">
        <v>649</v>
      </c>
    </row>
    <row r="32" spans="1:12" ht="16.5" customHeight="1">
      <c r="A32" s="10">
        <v>28</v>
      </c>
      <c r="B32" s="7" t="s">
        <v>56</v>
      </c>
      <c r="C32" s="11" t="str">
        <f t="shared" si="0"/>
        <v>Văn Công</v>
      </c>
      <c r="D32" s="7" t="s">
        <v>845</v>
      </c>
      <c r="E32" s="7" t="s">
        <v>711</v>
      </c>
      <c r="F32" s="7" t="s">
        <v>57</v>
      </c>
      <c r="G32" s="8">
        <v>9.2</v>
      </c>
      <c r="H32" s="8">
        <v>9.2</v>
      </c>
      <c r="I32" s="8">
        <v>9.1</v>
      </c>
      <c r="J32" s="8">
        <v>7.4</v>
      </c>
      <c r="K32" s="21">
        <v>7.9</v>
      </c>
      <c r="L32" s="23" t="s">
        <v>649</v>
      </c>
    </row>
    <row r="33" spans="1:12" ht="16.5" customHeight="1">
      <c r="A33" s="28">
        <v>29</v>
      </c>
      <c r="B33" s="7" t="s">
        <v>58</v>
      </c>
      <c r="C33" s="11" t="str">
        <f t="shared" si="0"/>
        <v>Lý Tấn</v>
      </c>
      <c r="D33" s="7" t="s">
        <v>851</v>
      </c>
      <c r="E33" s="7" t="s">
        <v>727</v>
      </c>
      <c r="F33" s="7" t="s">
        <v>59</v>
      </c>
      <c r="G33" s="8">
        <v>8.5</v>
      </c>
      <c r="H33" s="8">
        <v>8.7</v>
      </c>
      <c r="I33" s="8">
        <v>8.7</v>
      </c>
      <c r="J33" s="8">
        <v>8.2</v>
      </c>
      <c r="K33" s="21">
        <v>7.7</v>
      </c>
      <c r="L33" s="23" t="s">
        <v>649</v>
      </c>
    </row>
    <row r="34" spans="1:12" ht="16.5" customHeight="1">
      <c r="A34" s="10">
        <v>30</v>
      </c>
      <c r="B34" s="7" t="s">
        <v>60</v>
      </c>
      <c r="C34" s="11" t="str">
        <f t="shared" si="0"/>
        <v>Trần Tiến</v>
      </c>
      <c r="D34" s="7" t="s">
        <v>767</v>
      </c>
      <c r="E34" s="7" t="s">
        <v>710</v>
      </c>
      <c r="F34" s="7" t="s">
        <v>61</v>
      </c>
      <c r="G34" s="8">
        <v>9.1</v>
      </c>
      <c r="H34" s="8">
        <v>9.5</v>
      </c>
      <c r="I34" s="8">
        <v>9.1</v>
      </c>
      <c r="J34" s="8">
        <v>8.6</v>
      </c>
      <c r="K34" s="21">
        <v>9.4</v>
      </c>
      <c r="L34" s="23" t="s">
        <v>649</v>
      </c>
    </row>
    <row r="35" spans="1:12" ht="16.5" customHeight="1">
      <c r="A35" s="28">
        <v>31</v>
      </c>
      <c r="B35" s="7" t="s">
        <v>62</v>
      </c>
      <c r="C35" s="11" t="str">
        <f t="shared" si="0"/>
        <v>Châu Thanh</v>
      </c>
      <c r="D35" s="7" t="s">
        <v>844</v>
      </c>
      <c r="E35" s="7" t="s">
        <v>718</v>
      </c>
      <c r="F35" s="7" t="s">
        <v>17</v>
      </c>
      <c r="G35" s="8">
        <v>8.6</v>
      </c>
      <c r="H35" s="8">
        <v>8.8</v>
      </c>
      <c r="I35" s="8">
        <v>9.3</v>
      </c>
      <c r="J35" s="8">
        <v>8</v>
      </c>
      <c r="K35" s="21">
        <v>9.2</v>
      </c>
      <c r="L35" s="23" t="s">
        <v>649</v>
      </c>
    </row>
    <row r="36" spans="1:12" ht="16.5" customHeight="1">
      <c r="A36" s="10">
        <v>32</v>
      </c>
      <c r="B36" s="7" t="s">
        <v>63</v>
      </c>
      <c r="C36" s="11" t="str">
        <f t="shared" si="0"/>
        <v>Lê Hoàng</v>
      </c>
      <c r="D36" s="7" t="s">
        <v>795</v>
      </c>
      <c r="E36" s="7" t="s">
        <v>723</v>
      </c>
      <c r="F36" s="7" t="s">
        <v>64</v>
      </c>
      <c r="G36" s="8">
        <v>8.4</v>
      </c>
      <c r="H36" s="8">
        <v>8.6</v>
      </c>
      <c r="I36" s="8">
        <v>9.2</v>
      </c>
      <c r="J36" s="8">
        <v>7.9</v>
      </c>
      <c r="K36" s="21">
        <v>8</v>
      </c>
      <c r="L36" s="23" t="s">
        <v>649</v>
      </c>
    </row>
    <row r="37" spans="1:12" ht="16.5" customHeight="1">
      <c r="A37" s="28">
        <v>33</v>
      </c>
      <c r="B37" s="7" t="s">
        <v>65</v>
      </c>
      <c r="C37" s="11" t="str">
        <f t="shared" si="0"/>
        <v>Nguyễn Đức</v>
      </c>
      <c r="D37" s="7" t="s">
        <v>788</v>
      </c>
      <c r="E37" s="7" t="s">
        <v>730</v>
      </c>
      <c r="F37" s="7" t="s">
        <v>66</v>
      </c>
      <c r="G37" s="8">
        <v>8</v>
      </c>
      <c r="H37" s="8">
        <v>8.8</v>
      </c>
      <c r="I37" s="8">
        <v>8.7</v>
      </c>
      <c r="J37" s="8">
        <v>7.5</v>
      </c>
      <c r="K37" s="21">
        <v>7.4</v>
      </c>
      <c r="L37" s="23" t="s">
        <v>649</v>
      </c>
    </row>
    <row r="38" spans="1:12" ht="16.5" customHeight="1">
      <c r="A38" s="10">
        <v>34</v>
      </c>
      <c r="B38" s="7" t="s">
        <v>72</v>
      </c>
      <c r="C38" s="11" t="str">
        <f t="shared" si="0"/>
        <v>Trần Thị Thanh</v>
      </c>
      <c r="D38" s="7" t="s">
        <v>844</v>
      </c>
      <c r="E38" s="7" t="s">
        <v>721</v>
      </c>
      <c r="F38" s="7" t="s">
        <v>61</v>
      </c>
      <c r="G38" s="8">
        <v>8.5</v>
      </c>
      <c r="H38" s="8">
        <v>9.5</v>
      </c>
      <c r="I38" s="8">
        <v>8.4</v>
      </c>
      <c r="J38" s="8">
        <v>8.1</v>
      </c>
      <c r="K38" s="21">
        <v>8.6</v>
      </c>
      <c r="L38" s="23" t="s">
        <v>649</v>
      </c>
    </row>
    <row r="39" spans="1:12" ht="16.5" customHeight="1">
      <c r="A39" s="28">
        <v>35</v>
      </c>
      <c r="B39" s="7" t="s">
        <v>312</v>
      </c>
      <c r="C39" s="11" t="str">
        <f t="shared" si="0"/>
        <v>Trần Thị Thanh</v>
      </c>
      <c r="D39" s="7" t="s">
        <v>844</v>
      </c>
      <c r="E39" s="7" t="s">
        <v>713</v>
      </c>
      <c r="F39" s="7" t="s">
        <v>234</v>
      </c>
      <c r="G39" s="8">
        <v>9.4</v>
      </c>
      <c r="H39" s="8">
        <v>8.7</v>
      </c>
      <c r="I39" s="8">
        <v>9</v>
      </c>
      <c r="J39" s="8">
        <v>7.5</v>
      </c>
      <c r="K39" s="21">
        <v>7.6</v>
      </c>
      <c r="L39" s="13" t="s">
        <v>650</v>
      </c>
    </row>
    <row r="40" spans="1:12" ht="16.5" customHeight="1">
      <c r="A40" s="10">
        <v>36</v>
      </c>
      <c r="B40" s="7" t="s">
        <v>67</v>
      </c>
      <c r="C40" s="11" t="str">
        <f t="shared" si="0"/>
        <v>Lê Thị</v>
      </c>
      <c r="D40" s="7" t="s">
        <v>852</v>
      </c>
      <c r="E40" s="7" t="s">
        <v>713</v>
      </c>
      <c r="F40" s="7" t="s">
        <v>68</v>
      </c>
      <c r="G40" s="8">
        <v>8.3</v>
      </c>
      <c r="H40" s="8">
        <v>8.6</v>
      </c>
      <c r="I40" s="8">
        <v>8.5</v>
      </c>
      <c r="J40" s="8">
        <v>8</v>
      </c>
      <c r="K40" s="21">
        <v>7.9</v>
      </c>
      <c r="L40" s="23" t="s">
        <v>649</v>
      </c>
    </row>
    <row r="41" spans="1:12" ht="16.5" customHeight="1">
      <c r="A41" s="28">
        <v>37</v>
      </c>
      <c r="B41" s="7" t="s">
        <v>69</v>
      </c>
      <c r="C41" s="11" t="str">
        <f t="shared" si="0"/>
        <v>Nguyễn Thị Thu</v>
      </c>
      <c r="D41" s="7" t="s">
        <v>848</v>
      </c>
      <c r="E41" s="7" t="s">
        <v>713</v>
      </c>
      <c r="F41" s="7" t="s">
        <v>70</v>
      </c>
      <c r="G41" s="8">
        <v>8.7</v>
      </c>
      <c r="H41" s="8">
        <v>9.3</v>
      </c>
      <c r="I41" s="8">
        <v>8.9</v>
      </c>
      <c r="J41" s="8">
        <v>7.6</v>
      </c>
      <c r="K41" s="21">
        <v>8.3</v>
      </c>
      <c r="L41" s="23" t="s">
        <v>649</v>
      </c>
    </row>
    <row r="42" spans="1:12" ht="16.5" customHeight="1">
      <c r="A42" s="10">
        <v>38</v>
      </c>
      <c r="B42" s="7" t="s">
        <v>71</v>
      </c>
      <c r="C42" s="11" t="str">
        <f t="shared" si="0"/>
        <v>Trần Anh</v>
      </c>
      <c r="D42" s="7" t="s">
        <v>694</v>
      </c>
      <c r="E42" s="7" t="s">
        <v>728</v>
      </c>
      <c r="F42" s="7" t="s">
        <v>36</v>
      </c>
      <c r="G42" s="8">
        <v>8.4</v>
      </c>
      <c r="H42" s="8">
        <v>8.6</v>
      </c>
      <c r="I42" s="8">
        <v>8.9</v>
      </c>
      <c r="J42" s="8">
        <v>7.2</v>
      </c>
      <c r="K42" s="21">
        <v>8.2</v>
      </c>
      <c r="L42" s="23" t="s">
        <v>649</v>
      </c>
    </row>
    <row r="44" spans="1:15" ht="33" customHeight="1">
      <c r="A44" s="59" t="s">
        <v>657</v>
      </c>
      <c r="B44" s="59"/>
      <c r="C44" s="59"/>
      <c r="D44" s="59"/>
      <c r="E44" s="59"/>
      <c r="F44" s="59"/>
      <c r="G44" s="59"/>
      <c r="H44" s="59"/>
      <c r="I44" s="59"/>
      <c r="J44" s="59"/>
      <c r="K44" s="59"/>
      <c r="L44" s="59"/>
      <c r="M44" s="34"/>
      <c r="N44" s="34"/>
      <c r="O44" s="34"/>
    </row>
    <row r="45" spans="1:12" ht="16.5" customHeight="1">
      <c r="A45" s="60"/>
      <c r="B45" s="60"/>
      <c r="C45" s="60"/>
      <c r="D45" s="60"/>
      <c r="E45" s="60"/>
      <c r="F45" s="60"/>
      <c r="G45" s="60"/>
      <c r="H45" s="60"/>
      <c r="I45" s="60"/>
      <c r="J45" s="60"/>
      <c r="K45" s="60"/>
      <c r="L45" s="60"/>
    </row>
  </sheetData>
  <sheetProtection/>
  <mergeCells count="6">
    <mergeCell ref="A1:B1"/>
    <mergeCell ref="F1:L1"/>
    <mergeCell ref="F2:L2"/>
    <mergeCell ref="A44:L44"/>
    <mergeCell ref="A45:L45"/>
    <mergeCell ref="A3:F3"/>
  </mergeCells>
  <printOptions/>
  <pageMargins left="0.45" right="0.45"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N36"/>
  <sheetViews>
    <sheetView zoomScalePageLayoutView="0" workbookViewId="0" topLeftCell="A1">
      <selection activeCell="C1" sqref="C1:E16384"/>
    </sheetView>
  </sheetViews>
  <sheetFormatPr defaultColWidth="9.140625" defaultRowHeight="12.75"/>
  <cols>
    <col min="1" max="1" width="6.140625" style="0" customWidth="1"/>
    <col min="2" max="2" width="28.00390625" style="0" customWidth="1"/>
    <col min="3" max="5" width="28.00390625" style="0" hidden="1" customWidth="1"/>
    <col min="6" max="6" width="14.57421875" style="0" customWidth="1"/>
    <col min="7" max="7" width="7.28125" style="0" bestFit="1" customWidth="1"/>
    <col min="8" max="8" width="6.8515625" style="0" customWidth="1"/>
    <col min="9" max="9" width="7.28125" style="0" customWidth="1"/>
    <col min="10" max="10" width="7.00390625" style="0" customWidth="1"/>
    <col min="11" max="11" width="7.8515625" style="0" customWidth="1"/>
    <col min="12" max="12" width="9.140625" style="0" bestFit="1" customWidth="1"/>
    <col min="13" max="13" width="0" style="0" hidden="1" customWidth="1"/>
  </cols>
  <sheetData>
    <row r="1" spans="1:12" s="14" customFormat="1" ht="15.75">
      <c r="A1" s="57" t="s">
        <v>641</v>
      </c>
      <c r="B1" s="57"/>
      <c r="C1" s="48"/>
      <c r="D1" s="48"/>
      <c r="E1" s="48"/>
      <c r="F1" s="58" t="s">
        <v>642</v>
      </c>
      <c r="G1" s="58"/>
      <c r="H1" s="58"/>
      <c r="I1" s="58"/>
      <c r="J1" s="58"/>
      <c r="K1" s="58"/>
      <c r="L1" s="16"/>
    </row>
    <row r="2" spans="1:12" s="14" customFormat="1" ht="15.75">
      <c r="A2" s="17"/>
      <c r="B2" s="17"/>
      <c r="C2" s="17"/>
      <c r="D2" s="17"/>
      <c r="E2" s="17"/>
      <c r="F2" s="58" t="s">
        <v>655</v>
      </c>
      <c r="G2" s="58"/>
      <c r="H2" s="58"/>
      <c r="I2" s="58"/>
      <c r="J2" s="58"/>
      <c r="K2" s="58"/>
      <c r="L2" s="16"/>
    </row>
    <row r="3" spans="1:12" s="14" customFormat="1" ht="15">
      <c r="A3" s="61" t="s">
        <v>674</v>
      </c>
      <c r="B3" s="61"/>
      <c r="C3" s="61"/>
      <c r="D3" s="61"/>
      <c r="E3" s="61"/>
      <c r="F3" s="61"/>
      <c r="G3" s="15"/>
      <c r="J3" s="15"/>
      <c r="K3" s="15"/>
      <c r="L3" s="15"/>
    </row>
    <row r="4" spans="1:13" ht="14.25">
      <c r="A4" s="13" t="s">
        <v>0</v>
      </c>
      <c r="B4" s="13" t="s">
        <v>634</v>
      </c>
      <c r="C4" s="13"/>
      <c r="D4" s="13" t="s">
        <v>705</v>
      </c>
      <c r="E4" s="13" t="s">
        <v>704</v>
      </c>
      <c r="F4" s="13" t="s">
        <v>635</v>
      </c>
      <c r="G4" s="13" t="s">
        <v>636</v>
      </c>
      <c r="H4" s="13" t="s">
        <v>639</v>
      </c>
      <c r="I4" s="13" t="s">
        <v>652</v>
      </c>
      <c r="J4" s="13" t="s">
        <v>653</v>
      </c>
      <c r="K4" s="13" t="s">
        <v>640</v>
      </c>
      <c r="L4" s="13" t="s">
        <v>632</v>
      </c>
      <c r="M4" s="13" t="s">
        <v>632</v>
      </c>
    </row>
    <row r="5" spans="1:14" ht="16.5" customHeight="1">
      <c r="A5" s="6">
        <v>1</v>
      </c>
      <c r="B5" s="7" t="s">
        <v>143</v>
      </c>
      <c r="C5" s="7" t="str">
        <f aca="true" t="shared" si="0" ref="C5:C34">LEFT(B5,LEN(B5)-LEN(E5)-1)</f>
        <v>Nguyễn Ngọc</v>
      </c>
      <c r="D5" s="7" t="s">
        <v>716</v>
      </c>
      <c r="E5" s="7" t="s">
        <v>694</v>
      </c>
      <c r="F5" s="7" t="s">
        <v>115</v>
      </c>
      <c r="G5" s="8">
        <v>6</v>
      </c>
      <c r="H5" s="8">
        <v>6.5</v>
      </c>
      <c r="I5" s="8">
        <v>5.8</v>
      </c>
      <c r="J5" s="8">
        <v>7.4</v>
      </c>
      <c r="K5" s="21">
        <v>4.8</v>
      </c>
      <c r="L5" s="27" t="str">
        <f aca="true" t="shared" si="1" ref="L5:L34">"11"&amp;M5</f>
        <v>11A11</v>
      </c>
      <c r="M5" s="28" t="s">
        <v>628</v>
      </c>
      <c r="N5" s="4"/>
    </row>
    <row r="6" spans="1:14" ht="16.5" customHeight="1">
      <c r="A6" s="6">
        <v>2</v>
      </c>
      <c r="B6" s="7" t="s">
        <v>146</v>
      </c>
      <c r="C6" s="7" t="str">
        <f t="shared" si="0"/>
        <v>Vũ Năng Gia</v>
      </c>
      <c r="D6" s="7" t="s">
        <v>859</v>
      </c>
      <c r="E6" s="7" t="s">
        <v>752</v>
      </c>
      <c r="F6" s="7" t="s">
        <v>147</v>
      </c>
      <c r="G6" s="8">
        <v>7.4</v>
      </c>
      <c r="H6" s="8">
        <v>6.5</v>
      </c>
      <c r="I6" s="8">
        <v>7.3</v>
      </c>
      <c r="J6" s="8">
        <v>6.6</v>
      </c>
      <c r="K6" s="21">
        <v>5.1</v>
      </c>
      <c r="L6" s="27" t="str">
        <f t="shared" si="1"/>
        <v>11A11</v>
      </c>
      <c r="M6" s="28" t="s">
        <v>628</v>
      </c>
      <c r="N6" s="4"/>
    </row>
    <row r="7" spans="1:14" ht="16.5" customHeight="1">
      <c r="A7" s="6">
        <v>3</v>
      </c>
      <c r="B7" s="7" t="s">
        <v>148</v>
      </c>
      <c r="C7" s="7" t="str">
        <f t="shared" si="0"/>
        <v>Đỗ Minh</v>
      </c>
      <c r="D7" s="7" t="s">
        <v>712</v>
      </c>
      <c r="E7" s="7" t="s">
        <v>729</v>
      </c>
      <c r="F7" s="7" t="s">
        <v>121</v>
      </c>
      <c r="G7" s="8">
        <v>6</v>
      </c>
      <c r="H7" s="8">
        <v>7.3</v>
      </c>
      <c r="I7" s="8">
        <v>7.9</v>
      </c>
      <c r="J7" s="8">
        <v>6.8</v>
      </c>
      <c r="K7" s="21">
        <v>4.8</v>
      </c>
      <c r="L7" s="27" t="str">
        <f t="shared" si="1"/>
        <v>11A11</v>
      </c>
      <c r="M7" s="28" t="s">
        <v>628</v>
      </c>
      <c r="N7" s="4"/>
    </row>
    <row r="8" spans="1:14" ht="16.5" customHeight="1">
      <c r="A8" s="6">
        <v>4</v>
      </c>
      <c r="B8" s="7" t="s">
        <v>75</v>
      </c>
      <c r="C8" s="7" t="str">
        <f t="shared" si="0"/>
        <v>Lê Hùng</v>
      </c>
      <c r="D8" s="7" t="s">
        <v>734</v>
      </c>
      <c r="E8" s="7" t="s">
        <v>839</v>
      </c>
      <c r="F8" s="7" t="s">
        <v>76</v>
      </c>
      <c r="G8" s="8">
        <v>5.8</v>
      </c>
      <c r="H8" s="8">
        <v>6</v>
      </c>
      <c r="I8" s="8">
        <v>6</v>
      </c>
      <c r="J8" s="8">
        <v>6.8</v>
      </c>
      <c r="K8" s="21">
        <v>5.1</v>
      </c>
      <c r="L8" s="27" t="str">
        <f t="shared" si="1"/>
        <v>11A10</v>
      </c>
      <c r="M8" s="28" t="s">
        <v>627</v>
      </c>
      <c r="N8" s="4"/>
    </row>
    <row r="9" spans="1:14" ht="16.5" customHeight="1">
      <c r="A9" s="6">
        <v>5</v>
      </c>
      <c r="B9" s="7" t="s">
        <v>483</v>
      </c>
      <c r="C9" s="7" t="str">
        <f t="shared" si="0"/>
        <v>Trần Văn</v>
      </c>
      <c r="D9" s="7" t="s">
        <v>1</v>
      </c>
      <c r="E9" s="7" t="s">
        <v>795</v>
      </c>
      <c r="F9" s="7" t="s">
        <v>80</v>
      </c>
      <c r="G9" s="8">
        <v>6.3</v>
      </c>
      <c r="H9" s="8">
        <v>5.9</v>
      </c>
      <c r="I9" s="8">
        <v>6.7</v>
      </c>
      <c r="J9" s="8">
        <v>6.9</v>
      </c>
      <c r="K9" s="21">
        <v>5.6</v>
      </c>
      <c r="L9" s="27" t="str">
        <f t="shared" si="1"/>
        <v>11A7</v>
      </c>
      <c r="M9" s="28" t="s">
        <v>624</v>
      </c>
      <c r="N9" s="4"/>
    </row>
    <row r="10" spans="1:14" ht="16.5" customHeight="1">
      <c r="A10" s="6">
        <v>6</v>
      </c>
      <c r="B10" s="7" t="s">
        <v>83</v>
      </c>
      <c r="C10" s="7" t="str">
        <f t="shared" si="0"/>
        <v>Hồ Thị Diễm</v>
      </c>
      <c r="D10" s="7" t="s">
        <v>748</v>
      </c>
      <c r="E10" s="7" t="s">
        <v>838</v>
      </c>
      <c r="F10" s="7" t="s">
        <v>84</v>
      </c>
      <c r="G10" s="8">
        <v>6.2</v>
      </c>
      <c r="H10" s="8">
        <v>7</v>
      </c>
      <c r="I10" s="8">
        <v>6.7</v>
      </c>
      <c r="J10" s="8">
        <v>7.4</v>
      </c>
      <c r="K10" s="21">
        <v>6</v>
      </c>
      <c r="L10" s="27" t="str">
        <f t="shared" si="1"/>
        <v>11A10</v>
      </c>
      <c r="M10" s="28" t="s">
        <v>627</v>
      </c>
      <c r="N10" s="4"/>
    </row>
    <row r="11" spans="1:14" ht="16.5" customHeight="1">
      <c r="A11" s="6">
        <v>7</v>
      </c>
      <c r="B11" s="7" t="s">
        <v>159</v>
      </c>
      <c r="C11" s="7" t="str">
        <f t="shared" si="0"/>
        <v>Trần Thị Diễm</v>
      </c>
      <c r="D11" s="7" t="s">
        <v>748</v>
      </c>
      <c r="E11" s="7" t="s">
        <v>820</v>
      </c>
      <c r="F11" s="7" t="s">
        <v>160</v>
      </c>
      <c r="G11" s="8">
        <v>7.7</v>
      </c>
      <c r="H11" s="8">
        <v>6.3</v>
      </c>
      <c r="I11" s="8">
        <v>6.3</v>
      </c>
      <c r="J11" s="8">
        <v>6.7</v>
      </c>
      <c r="K11" s="21">
        <v>5</v>
      </c>
      <c r="L11" s="27" t="str">
        <f t="shared" si="1"/>
        <v>11A11</v>
      </c>
      <c r="M11" s="28" t="s">
        <v>628</v>
      </c>
      <c r="N11" s="4"/>
    </row>
    <row r="12" spans="1:14" ht="16.5" customHeight="1">
      <c r="A12" s="6">
        <v>8</v>
      </c>
      <c r="B12" s="7" t="s">
        <v>87</v>
      </c>
      <c r="C12" s="7" t="str">
        <f t="shared" si="0"/>
        <v>Nguyễn Thị Hoàng</v>
      </c>
      <c r="D12" s="7" t="s">
        <v>795</v>
      </c>
      <c r="E12" s="7" t="s">
        <v>697</v>
      </c>
      <c r="F12" s="7" t="s">
        <v>7</v>
      </c>
      <c r="G12" s="8">
        <v>6.4</v>
      </c>
      <c r="H12" s="8">
        <v>6.8</v>
      </c>
      <c r="I12" s="8">
        <v>7.1</v>
      </c>
      <c r="J12" s="8">
        <v>8.2</v>
      </c>
      <c r="K12" s="21">
        <v>6.2</v>
      </c>
      <c r="L12" s="27" t="str">
        <f t="shared" si="1"/>
        <v>11A10</v>
      </c>
      <c r="M12" s="28" t="s">
        <v>627</v>
      </c>
      <c r="N12" s="4"/>
    </row>
    <row r="13" spans="1:14" ht="16.5" customHeight="1">
      <c r="A13" s="6">
        <v>9</v>
      </c>
      <c r="B13" s="7" t="s">
        <v>162</v>
      </c>
      <c r="C13" s="7" t="str">
        <f t="shared" si="0"/>
        <v>Vũ Thị Bích</v>
      </c>
      <c r="D13" s="7" t="s">
        <v>803</v>
      </c>
      <c r="E13" s="7" t="s">
        <v>702</v>
      </c>
      <c r="F13" s="7" t="s">
        <v>25</v>
      </c>
      <c r="G13" s="8">
        <v>6.4</v>
      </c>
      <c r="H13" s="8">
        <v>6.5</v>
      </c>
      <c r="I13" s="8">
        <v>6.9</v>
      </c>
      <c r="J13" s="8">
        <v>5.9</v>
      </c>
      <c r="K13" s="21">
        <v>5</v>
      </c>
      <c r="L13" s="27" t="str">
        <f t="shared" si="1"/>
        <v>11A11</v>
      </c>
      <c r="M13" s="28" t="s">
        <v>628</v>
      </c>
      <c r="N13" s="4"/>
    </row>
    <row r="14" spans="1:14" ht="16.5" customHeight="1">
      <c r="A14" s="6">
        <v>10</v>
      </c>
      <c r="B14" s="7" t="s">
        <v>90</v>
      </c>
      <c r="C14" s="7" t="str">
        <f t="shared" si="0"/>
        <v>Đoàn Kim</v>
      </c>
      <c r="D14" s="7" t="s">
        <v>764</v>
      </c>
      <c r="E14" s="7" t="s">
        <v>702</v>
      </c>
      <c r="F14" s="7" t="s">
        <v>91</v>
      </c>
      <c r="G14" s="8">
        <v>6.3</v>
      </c>
      <c r="H14" s="8">
        <v>5.6</v>
      </c>
      <c r="I14" s="8">
        <v>6.8</v>
      </c>
      <c r="J14" s="8">
        <v>7.7</v>
      </c>
      <c r="K14" s="21">
        <v>5.2</v>
      </c>
      <c r="L14" s="27" t="str">
        <f t="shared" si="1"/>
        <v>11A10</v>
      </c>
      <c r="M14" s="28" t="s">
        <v>627</v>
      </c>
      <c r="N14" s="4"/>
    </row>
    <row r="15" spans="1:14" ht="16.5" customHeight="1">
      <c r="A15" s="6">
        <v>11</v>
      </c>
      <c r="B15" s="7" t="s">
        <v>163</v>
      </c>
      <c r="C15" s="7" t="str">
        <f t="shared" si="0"/>
        <v>Vũ Hoàng Khánh</v>
      </c>
      <c r="D15" s="7" t="s">
        <v>853</v>
      </c>
      <c r="E15" s="7" t="s">
        <v>682</v>
      </c>
      <c r="F15" s="7" t="s">
        <v>86</v>
      </c>
      <c r="G15" s="8">
        <v>5.7</v>
      </c>
      <c r="H15" s="8">
        <v>6.1</v>
      </c>
      <c r="I15" s="8">
        <v>7.3</v>
      </c>
      <c r="J15" s="8">
        <v>7.4</v>
      </c>
      <c r="K15" s="21">
        <v>5.3</v>
      </c>
      <c r="L15" s="27" t="str">
        <f t="shared" si="1"/>
        <v>11A11</v>
      </c>
      <c r="M15" s="28" t="s">
        <v>628</v>
      </c>
      <c r="N15" s="4"/>
    </row>
    <row r="16" spans="1:14" ht="16.5" customHeight="1">
      <c r="A16" s="6">
        <v>12</v>
      </c>
      <c r="B16" s="7" t="s">
        <v>487</v>
      </c>
      <c r="C16" s="7" t="str">
        <f t="shared" si="0"/>
        <v>Phan Văn</v>
      </c>
      <c r="D16" s="7" t="s">
        <v>1</v>
      </c>
      <c r="E16" s="7" t="s">
        <v>827</v>
      </c>
      <c r="F16" s="7" t="s">
        <v>278</v>
      </c>
      <c r="G16" s="8">
        <v>6.4</v>
      </c>
      <c r="H16" s="8">
        <v>6.5</v>
      </c>
      <c r="I16" s="8">
        <v>6.2</v>
      </c>
      <c r="J16" s="8">
        <v>7.2</v>
      </c>
      <c r="K16" s="21">
        <v>4.7</v>
      </c>
      <c r="L16" s="27" t="str">
        <f t="shared" si="1"/>
        <v>11A7</v>
      </c>
      <c r="M16" s="28" t="s">
        <v>624</v>
      </c>
      <c r="N16" s="4"/>
    </row>
    <row r="17" spans="1:14" ht="16.5" customHeight="1">
      <c r="A17" s="6">
        <v>13</v>
      </c>
      <c r="B17" s="7" t="s">
        <v>166</v>
      </c>
      <c r="C17" s="7" t="str">
        <f t="shared" si="0"/>
        <v>Nguyễn Thị Dịu</v>
      </c>
      <c r="D17" s="7" t="s">
        <v>817</v>
      </c>
      <c r="E17" s="7" t="s">
        <v>809</v>
      </c>
      <c r="F17" s="7" t="s">
        <v>167</v>
      </c>
      <c r="G17" s="8">
        <v>7.7</v>
      </c>
      <c r="H17" s="8">
        <v>6.3</v>
      </c>
      <c r="I17" s="8">
        <v>6.9</v>
      </c>
      <c r="J17" s="8">
        <v>7.2</v>
      </c>
      <c r="K17" s="21">
        <v>5.1</v>
      </c>
      <c r="L17" s="27" t="str">
        <f t="shared" si="1"/>
        <v>11A11</v>
      </c>
      <c r="M17" s="28" t="s">
        <v>628</v>
      </c>
      <c r="N17" s="4"/>
    </row>
    <row r="18" spans="1:14" ht="16.5" customHeight="1">
      <c r="A18" s="6">
        <v>14</v>
      </c>
      <c r="B18" s="7" t="s">
        <v>168</v>
      </c>
      <c r="C18" s="7" t="str">
        <f t="shared" si="0"/>
        <v>Trần Thanh</v>
      </c>
      <c r="D18" s="7" t="s">
        <v>844</v>
      </c>
      <c r="E18" s="7" t="s">
        <v>707</v>
      </c>
      <c r="F18" s="7" t="s">
        <v>169</v>
      </c>
      <c r="G18" s="8">
        <v>7.8</v>
      </c>
      <c r="H18" s="8">
        <v>6.4</v>
      </c>
      <c r="I18" s="8">
        <v>7.1</v>
      </c>
      <c r="J18" s="8">
        <v>7</v>
      </c>
      <c r="K18" s="21">
        <v>5</v>
      </c>
      <c r="L18" s="27" t="str">
        <f t="shared" si="1"/>
        <v>11A11</v>
      </c>
      <c r="M18" s="28" t="s">
        <v>628</v>
      </c>
      <c r="N18" s="4"/>
    </row>
    <row r="19" spans="1:14" ht="16.5" customHeight="1">
      <c r="A19" s="6">
        <v>15</v>
      </c>
      <c r="B19" s="7" t="s">
        <v>106</v>
      </c>
      <c r="C19" s="7" t="str">
        <f t="shared" si="0"/>
        <v>Nguyễn Thị Kim</v>
      </c>
      <c r="D19" s="7" t="s">
        <v>764</v>
      </c>
      <c r="E19" s="7" t="s">
        <v>709</v>
      </c>
      <c r="F19" s="7" t="s">
        <v>107</v>
      </c>
      <c r="G19" s="8">
        <v>4.1</v>
      </c>
      <c r="H19" s="8">
        <v>5.1</v>
      </c>
      <c r="I19" s="8">
        <v>5.8</v>
      </c>
      <c r="J19" s="8">
        <v>5.4</v>
      </c>
      <c r="K19" s="21">
        <v>3.5</v>
      </c>
      <c r="L19" s="27" t="str">
        <f t="shared" si="1"/>
        <v>11A10</v>
      </c>
      <c r="M19" s="28" t="s">
        <v>627</v>
      </c>
      <c r="N19" s="4"/>
    </row>
    <row r="20" spans="1:14" ht="16.5" customHeight="1">
      <c r="A20" s="6">
        <v>16</v>
      </c>
      <c r="B20" s="7" t="s">
        <v>594</v>
      </c>
      <c r="C20" s="7" t="str">
        <f t="shared" si="0"/>
        <v>Trần Thùy Kim</v>
      </c>
      <c r="D20" s="7" t="s">
        <v>764</v>
      </c>
      <c r="E20" s="7" t="s">
        <v>709</v>
      </c>
      <c r="F20" s="7" t="s">
        <v>595</v>
      </c>
      <c r="G20" s="8">
        <v>5.9</v>
      </c>
      <c r="H20" s="8">
        <v>6</v>
      </c>
      <c r="I20" s="8">
        <v>6.7</v>
      </c>
      <c r="J20" s="8">
        <v>7.1</v>
      </c>
      <c r="K20" s="21">
        <v>5.1</v>
      </c>
      <c r="L20" s="27" t="str">
        <f t="shared" si="1"/>
        <v>11A9</v>
      </c>
      <c r="M20" s="28" t="s">
        <v>626</v>
      </c>
      <c r="N20" s="4"/>
    </row>
    <row r="21" spans="1:14" ht="16.5" customHeight="1">
      <c r="A21" s="6">
        <v>17</v>
      </c>
      <c r="B21" s="7" t="s">
        <v>596</v>
      </c>
      <c r="C21" s="7" t="str">
        <f t="shared" si="0"/>
        <v>Huỳnh Xuân</v>
      </c>
      <c r="D21" s="7" t="s">
        <v>810</v>
      </c>
      <c r="E21" s="7" t="s">
        <v>696</v>
      </c>
      <c r="F21" s="7" t="s">
        <v>64</v>
      </c>
      <c r="G21" s="8">
        <v>6.6</v>
      </c>
      <c r="H21" s="8">
        <v>6.3</v>
      </c>
      <c r="I21" s="8">
        <v>7.1</v>
      </c>
      <c r="J21" s="8">
        <v>6.7</v>
      </c>
      <c r="K21" s="21">
        <v>5.5</v>
      </c>
      <c r="L21" s="27" t="str">
        <f t="shared" si="1"/>
        <v>11A9</v>
      </c>
      <c r="M21" s="28" t="s">
        <v>626</v>
      </c>
      <c r="N21" s="4"/>
    </row>
    <row r="22" spans="1:14" ht="16.5" customHeight="1">
      <c r="A22" s="6">
        <v>18</v>
      </c>
      <c r="B22" s="7" t="s">
        <v>110</v>
      </c>
      <c r="C22" s="7" t="str">
        <f t="shared" si="0"/>
        <v>Châu Hải</v>
      </c>
      <c r="D22" s="7" t="s">
        <v>879</v>
      </c>
      <c r="E22" s="7" t="s">
        <v>737</v>
      </c>
      <c r="F22" s="7" t="s">
        <v>80</v>
      </c>
      <c r="G22" s="8">
        <v>6.6</v>
      </c>
      <c r="H22" s="8">
        <v>7.7</v>
      </c>
      <c r="I22" s="8">
        <v>7.3</v>
      </c>
      <c r="J22" s="8">
        <v>8</v>
      </c>
      <c r="K22" s="21">
        <v>6.2</v>
      </c>
      <c r="L22" s="27" t="str">
        <f t="shared" si="1"/>
        <v>11A10</v>
      </c>
      <c r="M22" s="28" t="s">
        <v>627</v>
      </c>
      <c r="N22" s="4"/>
    </row>
    <row r="23" spans="1:14" ht="16.5" customHeight="1">
      <c r="A23" s="6">
        <v>19</v>
      </c>
      <c r="B23" s="7" t="s">
        <v>175</v>
      </c>
      <c r="C23" s="7" t="str">
        <f t="shared" si="0"/>
        <v>Phạm Thị Hạnh</v>
      </c>
      <c r="D23" s="7" t="s">
        <v>780</v>
      </c>
      <c r="E23" s="7" t="s">
        <v>737</v>
      </c>
      <c r="F23" s="7" t="s">
        <v>176</v>
      </c>
      <c r="G23" s="8">
        <v>7.3</v>
      </c>
      <c r="H23" s="8">
        <v>6.6</v>
      </c>
      <c r="I23" s="8">
        <v>7.4</v>
      </c>
      <c r="J23" s="8">
        <v>7.8</v>
      </c>
      <c r="K23" s="21">
        <v>4.6</v>
      </c>
      <c r="L23" s="27" t="str">
        <f t="shared" si="1"/>
        <v>11A11</v>
      </c>
      <c r="M23" s="28" t="s">
        <v>628</v>
      </c>
      <c r="N23" s="4"/>
    </row>
    <row r="24" spans="1:14" ht="16.5" customHeight="1">
      <c r="A24" s="6">
        <v>20</v>
      </c>
      <c r="B24" s="7" t="s">
        <v>111</v>
      </c>
      <c r="C24" s="7" t="str">
        <f t="shared" si="0"/>
        <v>Nguyễn Ngọc Quỳnh</v>
      </c>
      <c r="D24" s="7" t="s">
        <v>758</v>
      </c>
      <c r="E24" s="7" t="s">
        <v>687</v>
      </c>
      <c r="F24" s="7" t="s">
        <v>23</v>
      </c>
      <c r="G24" s="8">
        <v>4.7</v>
      </c>
      <c r="H24" s="8">
        <v>7.4</v>
      </c>
      <c r="I24" s="8">
        <v>5.6</v>
      </c>
      <c r="J24" s="8">
        <v>6.1</v>
      </c>
      <c r="K24" s="21">
        <v>4.6</v>
      </c>
      <c r="L24" s="27" t="str">
        <f t="shared" si="1"/>
        <v>11A10</v>
      </c>
      <c r="M24" s="28" t="s">
        <v>627</v>
      </c>
      <c r="N24" s="4"/>
    </row>
    <row r="25" spans="1:14" ht="16.5" customHeight="1">
      <c r="A25" s="6">
        <v>21</v>
      </c>
      <c r="B25" s="7" t="s">
        <v>603</v>
      </c>
      <c r="C25" s="7" t="str">
        <f t="shared" si="0"/>
        <v>Phan Nguyễn Thành</v>
      </c>
      <c r="D25" s="7" t="s">
        <v>741</v>
      </c>
      <c r="E25" s="7" t="s">
        <v>840</v>
      </c>
      <c r="F25" s="7" t="s">
        <v>265</v>
      </c>
      <c r="G25" s="8">
        <v>7.4</v>
      </c>
      <c r="H25" s="8">
        <v>7.3</v>
      </c>
      <c r="I25" s="8">
        <v>8.2</v>
      </c>
      <c r="J25" s="8">
        <v>7.8</v>
      </c>
      <c r="K25" s="21">
        <v>5.5</v>
      </c>
      <c r="L25" s="27" t="str">
        <f t="shared" si="1"/>
        <v>11A9</v>
      </c>
      <c r="M25" s="28" t="s">
        <v>626</v>
      </c>
      <c r="N25" s="4"/>
    </row>
    <row r="26" spans="1:14" ht="16.5" customHeight="1">
      <c r="A26" s="6">
        <v>22</v>
      </c>
      <c r="B26" s="7" t="s">
        <v>120</v>
      </c>
      <c r="C26" s="7" t="str">
        <f t="shared" si="0"/>
        <v>Võ Ngọc Thúy</v>
      </c>
      <c r="D26" s="7" t="s">
        <v>757</v>
      </c>
      <c r="E26" s="7" t="s">
        <v>749</v>
      </c>
      <c r="F26" s="7" t="s">
        <v>121</v>
      </c>
      <c r="G26" s="8">
        <v>6.4</v>
      </c>
      <c r="H26" s="8">
        <v>7.2</v>
      </c>
      <c r="I26" s="8">
        <v>7.2</v>
      </c>
      <c r="J26" s="8">
        <v>8</v>
      </c>
      <c r="K26" s="21">
        <v>5</v>
      </c>
      <c r="L26" s="27" t="str">
        <f t="shared" si="1"/>
        <v>11A10</v>
      </c>
      <c r="M26" s="28" t="s">
        <v>627</v>
      </c>
      <c r="N26" s="4"/>
    </row>
    <row r="27" spans="1:14" ht="16.5" customHeight="1">
      <c r="A27" s="6">
        <v>23</v>
      </c>
      <c r="B27" s="7" t="s">
        <v>184</v>
      </c>
      <c r="C27" s="7" t="str">
        <f t="shared" si="0"/>
        <v>Nguyễn Ngọc Minh</v>
      </c>
      <c r="D27" s="7" t="s">
        <v>712</v>
      </c>
      <c r="E27" s="7" t="s">
        <v>767</v>
      </c>
      <c r="F27" s="7" t="s">
        <v>185</v>
      </c>
      <c r="G27" s="8">
        <v>7</v>
      </c>
      <c r="H27" s="8">
        <v>7.1</v>
      </c>
      <c r="I27" s="8">
        <v>7.9</v>
      </c>
      <c r="J27" s="8">
        <v>7.6</v>
      </c>
      <c r="K27" s="21">
        <v>5.3</v>
      </c>
      <c r="L27" s="27" t="str">
        <f t="shared" si="1"/>
        <v>11A11</v>
      </c>
      <c r="M27" s="28" t="s">
        <v>628</v>
      </c>
      <c r="N27" s="4"/>
    </row>
    <row r="28" spans="1:14" ht="16.5" customHeight="1">
      <c r="A28" s="6">
        <v>24</v>
      </c>
      <c r="B28" s="7" t="s">
        <v>131</v>
      </c>
      <c r="C28" s="7" t="str">
        <f t="shared" si="0"/>
        <v>Trần Tấn</v>
      </c>
      <c r="D28" s="7" t="s">
        <v>851</v>
      </c>
      <c r="E28" s="7" t="s">
        <v>837</v>
      </c>
      <c r="F28" s="7" t="s">
        <v>132</v>
      </c>
      <c r="G28" s="8">
        <v>6.5</v>
      </c>
      <c r="H28" s="8">
        <v>7</v>
      </c>
      <c r="I28" s="8">
        <v>6.7</v>
      </c>
      <c r="J28" s="8">
        <v>8</v>
      </c>
      <c r="K28" s="21">
        <v>6</v>
      </c>
      <c r="L28" s="27" t="str">
        <f t="shared" si="1"/>
        <v>11A10</v>
      </c>
      <c r="M28" s="28" t="s">
        <v>627</v>
      </c>
      <c r="N28" s="4"/>
    </row>
    <row r="29" spans="1:14" ht="16.5" customHeight="1">
      <c r="A29" s="6">
        <v>25</v>
      </c>
      <c r="B29" s="7" t="s">
        <v>503</v>
      </c>
      <c r="C29" s="7" t="str">
        <f t="shared" si="0"/>
        <v>Nguyễn Minh</v>
      </c>
      <c r="D29" s="7" t="s">
        <v>712</v>
      </c>
      <c r="E29" s="7" t="s">
        <v>821</v>
      </c>
      <c r="F29" s="7" t="s">
        <v>504</v>
      </c>
      <c r="G29" s="8">
        <v>8.1</v>
      </c>
      <c r="H29" s="8">
        <v>7.2</v>
      </c>
      <c r="I29" s="8">
        <v>6.8</v>
      </c>
      <c r="J29" s="8">
        <v>6.9</v>
      </c>
      <c r="K29" s="21">
        <v>5.5</v>
      </c>
      <c r="L29" s="27" t="str">
        <f t="shared" si="1"/>
        <v>11A7</v>
      </c>
      <c r="M29" s="28" t="s">
        <v>624</v>
      </c>
      <c r="N29" s="4"/>
    </row>
    <row r="30" spans="1:14" ht="16.5" customHeight="1">
      <c r="A30" s="6">
        <v>26</v>
      </c>
      <c r="B30" s="7" t="s">
        <v>615</v>
      </c>
      <c r="C30" s="7" t="str">
        <f t="shared" si="0"/>
        <v>Lê Thị Thu</v>
      </c>
      <c r="D30" s="7" t="s">
        <v>848</v>
      </c>
      <c r="E30" s="7" t="s">
        <v>679</v>
      </c>
      <c r="F30" s="7" t="s">
        <v>117</v>
      </c>
      <c r="G30" s="8">
        <v>7.2</v>
      </c>
      <c r="H30" s="8">
        <v>6.9</v>
      </c>
      <c r="I30" s="8">
        <v>7.4</v>
      </c>
      <c r="J30" s="8">
        <v>6.4</v>
      </c>
      <c r="K30" s="21">
        <v>6.2</v>
      </c>
      <c r="L30" s="27" t="str">
        <f t="shared" si="1"/>
        <v>11A9</v>
      </c>
      <c r="M30" s="28" t="s">
        <v>626</v>
      </c>
      <c r="N30" s="4"/>
    </row>
    <row r="31" spans="1:14" ht="16.5" customHeight="1">
      <c r="A31" s="6">
        <v>27</v>
      </c>
      <c r="B31" s="7" t="s">
        <v>194</v>
      </c>
      <c r="C31" s="7" t="str">
        <f t="shared" si="0"/>
        <v>Nguyễn Ngọc Bảo</v>
      </c>
      <c r="D31" s="7" t="s">
        <v>752</v>
      </c>
      <c r="E31" s="7" t="s">
        <v>698</v>
      </c>
      <c r="F31" s="7" t="s">
        <v>61</v>
      </c>
      <c r="G31" s="8">
        <v>6.6</v>
      </c>
      <c r="H31" s="8">
        <v>6.5</v>
      </c>
      <c r="I31" s="8">
        <v>7.6</v>
      </c>
      <c r="J31" s="8">
        <v>7.2</v>
      </c>
      <c r="K31" s="21">
        <v>4.8</v>
      </c>
      <c r="L31" s="27" t="str">
        <f t="shared" si="1"/>
        <v>11A11</v>
      </c>
      <c r="M31" s="28" t="s">
        <v>628</v>
      </c>
      <c r="N31" s="4"/>
    </row>
    <row r="32" spans="1:14" ht="16.5" customHeight="1">
      <c r="A32" s="6">
        <v>28</v>
      </c>
      <c r="B32" s="7" t="s">
        <v>510</v>
      </c>
      <c r="C32" s="7" t="str">
        <f t="shared" si="0"/>
        <v>Nguyễn Ngọc Phương</v>
      </c>
      <c r="D32" s="7" t="s">
        <v>718</v>
      </c>
      <c r="E32" s="7" t="s">
        <v>684</v>
      </c>
      <c r="F32" s="7" t="s">
        <v>511</v>
      </c>
      <c r="G32" s="8">
        <v>6.5</v>
      </c>
      <c r="H32" s="8">
        <v>6.8</v>
      </c>
      <c r="I32" s="8">
        <v>6.4</v>
      </c>
      <c r="J32" s="8">
        <v>6.9</v>
      </c>
      <c r="K32" s="21">
        <v>5.9</v>
      </c>
      <c r="L32" s="27" t="str">
        <f t="shared" si="1"/>
        <v>11A7</v>
      </c>
      <c r="M32" s="28" t="s">
        <v>624</v>
      </c>
      <c r="N32" s="4"/>
    </row>
    <row r="33" spans="1:14" ht="16.5" customHeight="1">
      <c r="A33" s="6">
        <v>29</v>
      </c>
      <c r="B33" s="7" t="s">
        <v>200</v>
      </c>
      <c r="C33" s="7" t="str">
        <f t="shared" si="0"/>
        <v>Nguyễn Hoàng Khánh</v>
      </c>
      <c r="D33" s="7" t="s">
        <v>853</v>
      </c>
      <c r="E33" s="7" t="s">
        <v>691</v>
      </c>
      <c r="F33" s="7" t="s">
        <v>201</v>
      </c>
      <c r="G33" s="8">
        <v>6.3</v>
      </c>
      <c r="H33" s="8">
        <v>6.8</v>
      </c>
      <c r="I33" s="8">
        <v>7.5</v>
      </c>
      <c r="J33" s="8">
        <v>7.2</v>
      </c>
      <c r="K33" s="21">
        <v>7.4</v>
      </c>
      <c r="L33" s="27" t="str">
        <f t="shared" si="1"/>
        <v>11A11</v>
      </c>
      <c r="M33" s="28" t="s">
        <v>628</v>
      </c>
      <c r="N33" s="4"/>
    </row>
    <row r="34" spans="1:14" ht="16.5" customHeight="1">
      <c r="A34" s="6">
        <v>30</v>
      </c>
      <c r="B34" s="7" t="s">
        <v>139</v>
      </c>
      <c r="C34" s="7" t="str">
        <f t="shared" si="0"/>
        <v>Hoàng Yến</v>
      </c>
      <c r="D34" s="7" t="s">
        <v>740</v>
      </c>
      <c r="E34" s="7" t="s">
        <v>691</v>
      </c>
      <c r="F34" s="7" t="s">
        <v>140</v>
      </c>
      <c r="G34" s="8">
        <v>6.3</v>
      </c>
      <c r="H34" s="8">
        <v>6.4</v>
      </c>
      <c r="I34" s="8">
        <v>6.6</v>
      </c>
      <c r="J34" s="8">
        <v>8.2</v>
      </c>
      <c r="K34" s="21">
        <v>7.9</v>
      </c>
      <c r="L34" s="27" t="str">
        <f t="shared" si="1"/>
        <v>11A10</v>
      </c>
      <c r="M34" s="28" t="s">
        <v>627</v>
      </c>
      <c r="N34" s="4"/>
    </row>
    <row r="36" spans="1:12" ht="34.5" customHeight="1">
      <c r="A36" s="62" t="s">
        <v>665</v>
      </c>
      <c r="B36" s="59"/>
      <c r="C36" s="59"/>
      <c r="D36" s="59"/>
      <c r="E36" s="59"/>
      <c r="F36" s="59"/>
      <c r="G36" s="59"/>
      <c r="H36" s="59"/>
      <c r="I36" s="59"/>
      <c r="J36" s="59"/>
      <c r="K36" s="59"/>
      <c r="L36" s="59"/>
    </row>
  </sheetData>
  <sheetProtection/>
  <mergeCells count="5">
    <mergeCell ref="A1:B1"/>
    <mergeCell ref="F1:K1"/>
    <mergeCell ref="F2:K2"/>
    <mergeCell ref="A36:L36"/>
    <mergeCell ref="A3:F3"/>
  </mergeCells>
  <printOptions/>
  <pageMargins left="0.45" right="0.45"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37"/>
  <sheetViews>
    <sheetView zoomScalePageLayoutView="0" workbookViewId="0" topLeftCell="A1">
      <selection activeCell="A5" sqref="A5"/>
    </sheetView>
  </sheetViews>
  <sheetFormatPr defaultColWidth="9.140625" defaultRowHeight="12.75"/>
  <cols>
    <col min="1" max="1" width="6.140625" style="0" customWidth="1"/>
    <col min="2" max="2" width="28.00390625" style="0" customWidth="1"/>
    <col min="3" max="5" width="28.00390625" style="0" hidden="1" customWidth="1"/>
    <col min="6" max="6" width="14.57421875" style="0" customWidth="1"/>
    <col min="7" max="7" width="7.28125" style="0" bestFit="1" customWidth="1"/>
    <col min="8" max="8" width="6.8515625" style="0" customWidth="1"/>
    <col min="9" max="9" width="7.28125" style="0" customWidth="1"/>
    <col min="10" max="10" width="7.00390625" style="0" customWidth="1"/>
    <col min="11" max="11" width="7.8515625" style="0" customWidth="1"/>
    <col min="12" max="12" width="9.140625" style="0" bestFit="1" customWidth="1"/>
    <col min="13" max="13" width="0" style="0" hidden="1" customWidth="1"/>
  </cols>
  <sheetData>
    <row r="1" spans="1:12" s="14" customFormat="1" ht="15.75">
      <c r="A1" s="57" t="s">
        <v>641</v>
      </c>
      <c r="B1" s="57"/>
      <c r="C1" s="48"/>
      <c r="D1" s="48"/>
      <c r="E1" s="48"/>
      <c r="F1" s="58" t="s">
        <v>642</v>
      </c>
      <c r="G1" s="58"/>
      <c r="H1" s="58"/>
      <c r="I1" s="58"/>
      <c r="J1" s="58"/>
      <c r="K1" s="58"/>
      <c r="L1" s="16"/>
    </row>
    <row r="2" spans="1:12" s="14" customFormat="1" ht="15.75">
      <c r="A2" s="17"/>
      <c r="B2" s="17"/>
      <c r="C2" s="17"/>
      <c r="D2" s="17"/>
      <c r="E2" s="17"/>
      <c r="F2" s="58" t="s">
        <v>656</v>
      </c>
      <c r="G2" s="58"/>
      <c r="H2" s="58"/>
      <c r="I2" s="58"/>
      <c r="J2" s="58"/>
      <c r="K2" s="58"/>
      <c r="L2" s="16"/>
    </row>
    <row r="3" spans="1:12" s="14" customFormat="1" ht="15">
      <c r="A3" s="61" t="s">
        <v>675</v>
      </c>
      <c r="B3" s="61"/>
      <c r="C3" s="61"/>
      <c r="D3" s="61"/>
      <c r="E3" s="61"/>
      <c r="F3" s="61"/>
      <c r="G3" s="15"/>
      <c r="J3" s="15"/>
      <c r="K3" s="15"/>
      <c r="L3" s="15"/>
    </row>
    <row r="4" spans="1:13" ht="14.25">
      <c r="A4" s="13" t="s">
        <v>0</v>
      </c>
      <c r="B4" s="13" t="s">
        <v>634</v>
      </c>
      <c r="C4" s="13"/>
      <c r="D4" s="13" t="s">
        <v>705</v>
      </c>
      <c r="E4" s="13" t="s">
        <v>704</v>
      </c>
      <c r="F4" s="13" t="s">
        <v>635</v>
      </c>
      <c r="G4" s="13" t="s">
        <v>636</v>
      </c>
      <c r="H4" s="13" t="s">
        <v>639</v>
      </c>
      <c r="I4" s="13" t="s">
        <v>652</v>
      </c>
      <c r="J4" s="13" t="s">
        <v>653</v>
      </c>
      <c r="K4" s="19" t="s">
        <v>640</v>
      </c>
      <c r="L4" s="13" t="s">
        <v>632</v>
      </c>
      <c r="M4" s="13" t="s">
        <v>632</v>
      </c>
    </row>
    <row r="5" spans="1:14" ht="16.5" customHeight="1">
      <c r="A5" s="18">
        <v>1</v>
      </c>
      <c r="B5" s="9" t="s">
        <v>141</v>
      </c>
      <c r="C5" s="7" t="str">
        <f aca="true" t="shared" si="0" ref="C5:C35">LEFT(B5,LEN(B5)-LEN(E5)-1)</f>
        <v>Huỳnh Phương</v>
      </c>
      <c r="D5" s="9" t="s">
        <v>718</v>
      </c>
      <c r="E5" s="9" t="s">
        <v>694</v>
      </c>
      <c r="F5" s="9" t="s">
        <v>142</v>
      </c>
      <c r="G5" s="8">
        <v>6</v>
      </c>
      <c r="H5" s="8">
        <v>6.6</v>
      </c>
      <c r="I5" s="8">
        <v>6.8</v>
      </c>
      <c r="J5" s="8">
        <v>7</v>
      </c>
      <c r="K5" s="21">
        <v>5.5</v>
      </c>
      <c r="L5" s="27" t="str">
        <f aca="true" t="shared" si="1" ref="L5:L33">"11"&amp;M5</f>
        <v>11A11</v>
      </c>
      <c r="M5" s="28" t="s">
        <v>628</v>
      </c>
      <c r="N5" s="4"/>
    </row>
    <row r="6" spans="1:14" ht="16.5" customHeight="1">
      <c r="A6" s="6">
        <v>2</v>
      </c>
      <c r="B6" s="9" t="s">
        <v>564</v>
      </c>
      <c r="C6" s="7" t="str">
        <f t="shared" si="0"/>
        <v>Hồ Vân</v>
      </c>
      <c r="D6" s="9" t="s">
        <v>807</v>
      </c>
      <c r="E6" s="9" t="s">
        <v>694</v>
      </c>
      <c r="F6" s="9" t="s">
        <v>557</v>
      </c>
      <c r="G6" s="8">
        <v>6.9</v>
      </c>
      <c r="H6" s="8">
        <v>7</v>
      </c>
      <c r="I6" s="8">
        <v>7.8</v>
      </c>
      <c r="J6" s="8">
        <v>7.6</v>
      </c>
      <c r="K6" s="21">
        <v>5.1</v>
      </c>
      <c r="L6" s="27" t="str">
        <f t="shared" si="1"/>
        <v>11A9</v>
      </c>
      <c r="M6" s="28" t="s">
        <v>626</v>
      </c>
      <c r="N6" s="4"/>
    </row>
    <row r="7" spans="1:14" ht="16.5" customHeight="1">
      <c r="A7" s="18">
        <v>3</v>
      </c>
      <c r="B7" s="7" t="s">
        <v>144</v>
      </c>
      <c r="C7" s="7" t="str">
        <f t="shared" si="0"/>
        <v>Phạm Thị Ngọc</v>
      </c>
      <c r="D7" s="7" t="s">
        <v>716</v>
      </c>
      <c r="E7" s="7" t="s">
        <v>680</v>
      </c>
      <c r="F7" s="7" t="s">
        <v>145</v>
      </c>
      <c r="G7" s="8">
        <v>7.5</v>
      </c>
      <c r="H7" s="8">
        <v>7.2</v>
      </c>
      <c r="I7" s="8">
        <v>7.5</v>
      </c>
      <c r="J7" s="8">
        <v>7.8</v>
      </c>
      <c r="K7" s="21">
        <v>5.3</v>
      </c>
      <c r="L7" s="27" t="str">
        <f t="shared" si="1"/>
        <v>11A11</v>
      </c>
      <c r="M7" s="28" t="s">
        <v>628</v>
      </c>
      <c r="N7" s="4"/>
    </row>
    <row r="8" spans="1:14" ht="16.5" customHeight="1">
      <c r="A8" s="6">
        <v>4</v>
      </c>
      <c r="B8" s="7" t="s">
        <v>572</v>
      </c>
      <c r="C8" s="7" t="str">
        <f t="shared" si="0"/>
        <v>Lê Đức</v>
      </c>
      <c r="D8" s="7" t="s">
        <v>788</v>
      </c>
      <c r="E8" s="7" t="s">
        <v>703</v>
      </c>
      <c r="F8" s="7" t="s">
        <v>117</v>
      </c>
      <c r="G8" s="8">
        <v>7.4</v>
      </c>
      <c r="H8" s="8">
        <v>6.6</v>
      </c>
      <c r="I8" s="8">
        <v>8.6</v>
      </c>
      <c r="J8" s="8">
        <v>8</v>
      </c>
      <c r="K8" s="21">
        <v>5.8</v>
      </c>
      <c r="L8" s="27" t="str">
        <f t="shared" si="1"/>
        <v>11A9</v>
      </c>
      <c r="M8" s="28" t="s">
        <v>626</v>
      </c>
      <c r="N8" s="4"/>
    </row>
    <row r="9" spans="1:14" ht="16.5" customHeight="1">
      <c r="A9" s="18">
        <v>5</v>
      </c>
      <c r="B9" s="7" t="s">
        <v>149</v>
      </c>
      <c r="C9" s="7" t="str">
        <f t="shared" si="0"/>
        <v>Hoàng Anh</v>
      </c>
      <c r="D9" s="7" t="s">
        <v>694</v>
      </c>
      <c r="E9" s="7" t="s">
        <v>688</v>
      </c>
      <c r="F9" s="7" t="s">
        <v>150</v>
      </c>
      <c r="G9" s="8">
        <v>7.4</v>
      </c>
      <c r="H9" s="8">
        <v>6.8</v>
      </c>
      <c r="I9" s="8">
        <v>7.2</v>
      </c>
      <c r="J9" s="8">
        <v>6.8</v>
      </c>
      <c r="K9" s="21">
        <v>5</v>
      </c>
      <c r="L9" s="27" t="str">
        <f t="shared" si="1"/>
        <v>11A11</v>
      </c>
      <c r="M9" s="28" t="s">
        <v>628</v>
      </c>
      <c r="N9" s="4"/>
    </row>
    <row r="10" spans="1:14" ht="16.5" customHeight="1">
      <c r="A10" s="6">
        <v>6</v>
      </c>
      <c r="B10" s="7" t="s">
        <v>79</v>
      </c>
      <c r="C10" s="7" t="str">
        <f t="shared" si="0"/>
        <v>Nguyễn Gia</v>
      </c>
      <c r="D10" s="7" t="s">
        <v>859</v>
      </c>
      <c r="E10" s="7" t="s">
        <v>686</v>
      </c>
      <c r="F10" s="7" t="s">
        <v>80</v>
      </c>
      <c r="G10" s="8">
        <v>6.3</v>
      </c>
      <c r="H10" s="8">
        <v>7.9</v>
      </c>
      <c r="I10" s="8">
        <v>7.5</v>
      </c>
      <c r="J10" s="8">
        <v>6.9</v>
      </c>
      <c r="K10" s="21">
        <v>5.1</v>
      </c>
      <c r="L10" s="27" t="str">
        <f t="shared" si="1"/>
        <v>11A10</v>
      </c>
      <c r="M10" s="28" t="s">
        <v>627</v>
      </c>
      <c r="N10" s="4"/>
    </row>
    <row r="11" spans="1:14" ht="16.5" customHeight="1">
      <c r="A11" s="18">
        <v>7</v>
      </c>
      <c r="B11" s="7" t="s">
        <v>153</v>
      </c>
      <c r="C11" s="7" t="str">
        <f t="shared" si="0"/>
        <v>Phạm Thị Thu</v>
      </c>
      <c r="D11" s="7" t="s">
        <v>848</v>
      </c>
      <c r="E11" s="7" t="s">
        <v>689</v>
      </c>
      <c r="F11" s="7" t="s">
        <v>48</v>
      </c>
      <c r="G11" s="8">
        <v>6.8</v>
      </c>
      <c r="H11" s="8">
        <v>6.9</v>
      </c>
      <c r="I11" s="8">
        <v>6.9</v>
      </c>
      <c r="J11" s="8">
        <v>7.3</v>
      </c>
      <c r="K11" s="21">
        <v>5.2</v>
      </c>
      <c r="L11" s="27" t="str">
        <f t="shared" si="1"/>
        <v>11A11</v>
      </c>
      <c r="M11" s="28" t="s">
        <v>628</v>
      </c>
      <c r="N11" s="4"/>
    </row>
    <row r="12" spans="1:14" ht="16.5" customHeight="1">
      <c r="A12" s="6">
        <v>8</v>
      </c>
      <c r="B12" s="7" t="s">
        <v>85</v>
      </c>
      <c r="C12" s="7" t="str">
        <f t="shared" si="0"/>
        <v>Hồ Thị Cẫm</v>
      </c>
      <c r="D12" s="7" t="s">
        <v>880</v>
      </c>
      <c r="E12" s="7" t="s">
        <v>681</v>
      </c>
      <c r="F12" s="7" t="s">
        <v>86</v>
      </c>
      <c r="G12" s="8">
        <v>6.9</v>
      </c>
      <c r="H12" s="8">
        <v>7.2</v>
      </c>
      <c r="I12" s="8">
        <v>7.4</v>
      </c>
      <c r="J12" s="8">
        <v>7.4</v>
      </c>
      <c r="K12" s="21">
        <v>6.2</v>
      </c>
      <c r="L12" s="27" t="str">
        <f t="shared" si="1"/>
        <v>11A10</v>
      </c>
      <c r="M12" s="28" t="s">
        <v>627</v>
      </c>
      <c r="N12" s="4"/>
    </row>
    <row r="13" spans="1:14" ht="16.5" customHeight="1">
      <c r="A13" s="18">
        <v>9</v>
      </c>
      <c r="B13" s="7" t="s">
        <v>158</v>
      </c>
      <c r="C13" s="7" t="str">
        <f t="shared" si="0"/>
        <v>Võ Ngọc Văn</v>
      </c>
      <c r="D13" s="7" t="s">
        <v>1</v>
      </c>
      <c r="E13" s="7" t="s">
        <v>678</v>
      </c>
      <c r="F13" s="7" t="s">
        <v>136</v>
      </c>
      <c r="G13" s="8">
        <v>8.1</v>
      </c>
      <c r="H13" s="8">
        <v>7.2</v>
      </c>
      <c r="I13" s="8">
        <v>8.2</v>
      </c>
      <c r="J13" s="8">
        <v>7.8</v>
      </c>
      <c r="K13" s="21">
        <v>5.7</v>
      </c>
      <c r="L13" s="27" t="str">
        <f t="shared" si="1"/>
        <v>11A11</v>
      </c>
      <c r="M13" s="28" t="s">
        <v>628</v>
      </c>
      <c r="N13" s="4"/>
    </row>
    <row r="14" spans="1:14" ht="16.5" customHeight="1">
      <c r="A14" s="6">
        <v>10</v>
      </c>
      <c r="B14" s="7" t="s">
        <v>88</v>
      </c>
      <c r="C14" s="7" t="str">
        <f t="shared" si="0"/>
        <v>Nguyễn Thị Hương</v>
      </c>
      <c r="D14" s="7" t="s">
        <v>763</v>
      </c>
      <c r="E14" s="7" t="s">
        <v>697</v>
      </c>
      <c r="F14" s="7" t="s">
        <v>89</v>
      </c>
      <c r="G14" s="8">
        <v>5</v>
      </c>
      <c r="H14" s="8">
        <v>6.7</v>
      </c>
      <c r="I14" s="8">
        <v>6.4</v>
      </c>
      <c r="J14" s="8">
        <v>6.7</v>
      </c>
      <c r="K14" s="21">
        <v>6.1</v>
      </c>
      <c r="L14" s="27" t="str">
        <f t="shared" si="1"/>
        <v>11A10</v>
      </c>
      <c r="M14" s="28" t="s">
        <v>627</v>
      </c>
      <c r="N14" s="4"/>
    </row>
    <row r="15" spans="1:14" ht="16.5" customHeight="1">
      <c r="A15" s="18">
        <v>11</v>
      </c>
      <c r="B15" s="7" t="s">
        <v>92</v>
      </c>
      <c r="C15" s="7" t="str">
        <f t="shared" si="0"/>
        <v>Nguyễn Ngọc Bích</v>
      </c>
      <c r="D15" s="7" t="s">
        <v>803</v>
      </c>
      <c r="E15" s="7" t="s">
        <v>702</v>
      </c>
      <c r="F15" s="7" t="s">
        <v>25</v>
      </c>
      <c r="G15" s="8">
        <v>6.9</v>
      </c>
      <c r="H15" s="8">
        <v>7.6</v>
      </c>
      <c r="I15" s="8">
        <v>7.7</v>
      </c>
      <c r="J15" s="8">
        <v>7.5</v>
      </c>
      <c r="K15" s="21">
        <v>5.7</v>
      </c>
      <c r="L15" s="27" t="str">
        <f t="shared" si="1"/>
        <v>11A10</v>
      </c>
      <c r="M15" s="28" t="s">
        <v>627</v>
      </c>
      <c r="N15" s="4"/>
    </row>
    <row r="16" spans="1:14" ht="16.5" customHeight="1">
      <c r="A16" s="6">
        <v>12</v>
      </c>
      <c r="B16" s="7" t="s">
        <v>442</v>
      </c>
      <c r="C16" s="7" t="str">
        <f t="shared" si="0"/>
        <v>Phạm Hoàng</v>
      </c>
      <c r="D16" s="7" t="s">
        <v>795</v>
      </c>
      <c r="E16" s="7" t="s">
        <v>682</v>
      </c>
      <c r="F16" s="7" t="s">
        <v>443</v>
      </c>
      <c r="G16" s="8">
        <v>6.9</v>
      </c>
      <c r="H16" s="8">
        <v>7.5</v>
      </c>
      <c r="I16" s="8">
        <v>7</v>
      </c>
      <c r="J16" s="8">
        <v>6.5</v>
      </c>
      <c r="K16" s="21">
        <v>6.9</v>
      </c>
      <c r="L16" s="27" t="str">
        <f t="shared" si="1"/>
        <v>11A6</v>
      </c>
      <c r="M16" s="28" t="s">
        <v>623</v>
      </c>
      <c r="N16" s="4"/>
    </row>
    <row r="17" spans="1:14" ht="16.5" customHeight="1">
      <c r="A17" s="18">
        <v>13</v>
      </c>
      <c r="B17" s="7" t="s">
        <v>93</v>
      </c>
      <c r="C17" s="7" t="str">
        <f t="shared" si="0"/>
        <v>Nguyễn Thị Thùy</v>
      </c>
      <c r="D17" s="7" t="s">
        <v>754</v>
      </c>
      <c r="E17" s="7" t="s">
        <v>682</v>
      </c>
      <c r="F17" s="7" t="s">
        <v>94</v>
      </c>
      <c r="G17" s="8">
        <v>5.5</v>
      </c>
      <c r="H17" s="8">
        <v>6.7</v>
      </c>
      <c r="I17" s="8">
        <v>7.3</v>
      </c>
      <c r="J17" s="8">
        <v>6.8</v>
      </c>
      <c r="K17" s="21">
        <v>5.4</v>
      </c>
      <c r="L17" s="27" t="str">
        <f t="shared" si="1"/>
        <v>11A10</v>
      </c>
      <c r="M17" s="28" t="s">
        <v>627</v>
      </c>
      <c r="N17" s="4"/>
    </row>
    <row r="18" spans="1:14" ht="16.5" customHeight="1">
      <c r="A18" s="6">
        <v>14</v>
      </c>
      <c r="B18" s="7" t="s">
        <v>97</v>
      </c>
      <c r="C18" s="7" t="str">
        <f t="shared" si="0"/>
        <v>Trần Đức</v>
      </c>
      <c r="D18" s="7" t="s">
        <v>788</v>
      </c>
      <c r="E18" s="7" t="s">
        <v>693</v>
      </c>
      <c r="F18" s="7" t="s">
        <v>98</v>
      </c>
      <c r="G18" s="8">
        <v>6.6</v>
      </c>
      <c r="H18" s="8">
        <v>6.5</v>
      </c>
      <c r="I18" s="8">
        <v>6.6</v>
      </c>
      <c r="J18" s="8">
        <v>7</v>
      </c>
      <c r="K18" s="21">
        <v>5.7</v>
      </c>
      <c r="L18" s="27" t="str">
        <f t="shared" si="1"/>
        <v>11A10</v>
      </c>
      <c r="M18" s="28" t="s">
        <v>627</v>
      </c>
      <c r="N18" s="4"/>
    </row>
    <row r="19" spans="1:14" ht="16.5" customHeight="1">
      <c r="A19" s="18">
        <v>15</v>
      </c>
      <c r="B19" s="7" t="s">
        <v>101</v>
      </c>
      <c r="C19" s="7" t="str">
        <f t="shared" si="0"/>
        <v>Trần Thị Trà</v>
      </c>
      <c r="D19" s="7" t="s">
        <v>858</v>
      </c>
      <c r="E19" s="7" t="s">
        <v>685</v>
      </c>
      <c r="F19" s="7" t="s">
        <v>102</v>
      </c>
      <c r="G19" s="8">
        <v>5.2</v>
      </c>
      <c r="H19" s="8">
        <v>7.6</v>
      </c>
      <c r="I19" s="8">
        <v>7.8</v>
      </c>
      <c r="J19" s="8">
        <v>7.8</v>
      </c>
      <c r="K19" s="21">
        <v>5.5</v>
      </c>
      <c r="L19" s="27" t="str">
        <f t="shared" si="1"/>
        <v>11A10</v>
      </c>
      <c r="M19" s="28" t="s">
        <v>627</v>
      </c>
      <c r="N19" s="4"/>
    </row>
    <row r="20" spans="1:14" ht="16.5" customHeight="1">
      <c r="A20" s="6">
        <v>16</v>
      </c>
      <c r="B20" s="7" t="s">
        <v>108</v>
      </c>
      <c r="C20" s="7" t="str">
        <f t="shared" si="0"/>
        <v>Nguyễn Đình</v>
      </c>
      <c r="D20" s="7" t="s">
        <v>854</v>
      </c>
      <c r="E20" s="7" t="s">
        <v>696</v>
      </c>
      <c r="F20" s="7" t="s">
        <v>109</v>
      </c>
      <c r="G20" s="8">
        <v>5.8</v>
      </c>
      <c r="H20" s="8">
        <v>6.2</v>
      </c>
      <c r="I20" s="8">
        <v>5.9</v>
      </c>
      <c r="J20" s="8">
        <v>7.1</v>
      </c>
      <c r="K20" s="21">
        <v>6.3</v>
      </c>
      <c r="L20" s="27" t="str">
        <f t="shared" si="1"/>
        <v>11A10</v>
      </c>
      <c r="M20" s="28" t="s">
        <v>627</v>
      </c>
      <c r="N20" s="4"/>
    </row>
    <row r="21" spans="1:14" ht="16.5" customHeight="1">
      <c r="A21" s="18">
        <v>17</v>
      </c>
      <c r="B21" s="7" t="s">
        <v>492</v>
      </c>
      <c r="C21" s="7" t="str">
        <f t="shared" si="0"/>
        <v>Nguyễn Thảo</v>
      </c>
      <c r="D21" s="7" t="s">
        <v>713</v>
      </c>
      <c r="E21" s="7" t="s">
        <v>696</v>
      </c>
      <c r="F21" s="7" t="s">
        <v>64</v>
      </c>
      <c r="G21" s="8">
        <v>5.5</v>
      </c>
      <c r="H21" s="8">
        <v>6.7</v>
      </c>
      <c r="I21" s="8">
        <v>6.5</v>
      </c>
      <c r="J21" s="8">
        <v>6.5</v>
      </c>
      <c r="K21" s="21">
        <v>5.5</v>
      </c>
      <c r="L21" s="27" t="str">
        <f t="shared" si="1"/>
        <v>11A7</v>
      </c>
      <c r="M21" s="28" t="s">
        <v>624</v>
      </c>
      <c r="N21" s="4"/>
    </row>
    <row r="22" spans="1:14" ht="16.5" customHeight="1">
      <c r="A22" s="6">
        <v>18</v>
      </c>
      <c r="B22" s="7" t="s">
        <v>172</v>
      </c>
      <c r="C22" s="7" t="str">
        <f t="shared" si="0"/>
        <v>Trần Thị Phương</v>
      </c>
      <c r="D22" s="7" t="s">
        <v>718</v>
      </c>
      <c r="E22" s="7" t="s">
        <v>699</v>
      </c>
      <c r="F22" s="7" t="s">
        <v>173</v>
      </c>
      <c r="G22" s="8">
        <v>5</v>
      </c>
      <c r="H22" s="8">
        <v>6.1</v>
      </c>
      <c r="I22" s="8">
        <v>6.6</v>
      </c>
      <c r="J22" s="8">
        <v>6.2</v>
      </c>
      <c r="K22" s="21">
        <v>4.9</v>
      </c>
      <c r="L22" s="27" t="str">
        <f t="shared" si="1"/>
        <v>11A11</v>
      </c>
      <c r="M22" s="28" t="s">
        <v>628</v>
      </c>
      <c r="N22" s="4"/>
    </row>
    <row r="23" spans="1:14" ht="16.5" customHeight="1">
      <c r="A23" s="18">
        <v>19</v>
      </c>
      <c r="B23" s="7" t="s">
        <v>114</v>
      </c>
      <c r="C23" s="7" t="str">
        <f t="shared" si="0"/>
        <v>Phạm Thị Quỳnh</v>
      </c>
      <c r="D23" s="7" t="s">
        <v>758</v>
      </c>
      <c r="E23" s="7" t="s">
        <v>687</v>
      </c>
      <c r="F23" s="7" t="s">
        <v>115</v>
      </c>
      <c r="G23" s="8">
        <v>5.2</v>
      </c>
      <c r="H23" s="8">
        <v>7.4</v>
      </c>
      <c r="I23" s="8">
        <v>7.2</v>
      </c>
      <c r="J23" s="8">
        <v>7.3</v>
      </c>
      <c r="K23" s="21">
        <v>6.4</v>
      </c>
      <c r="L23" s="27" t="str">
        <f t="shared" si="1"/>
        <v>11A10</v>
      </c>
      <c r="M23" s="28" t="s">
        <v>627</v>
      </c>
      <c r="N23" s="4"/>
    </row>
    <row r="24" spans="1:14" ht="16.5" customHeight="1">
      <c r="A24" s="6">
        <v>20</v>
      </c>
      <c r="B24" s="7" t="s">
        <v>610</v>
      </c>
      <c r="C24" s="7" t="str">
        <f t="shared" si="0"/>
        <v>Trương Kiều Tấn</v>
      </c>
      <c r="D24" s="7" t="s">
        <v>851</v>
      </c>
      <c r="E24" s="7" t="s">
        <v>701</v>
      </c>
      <c r="F24" s="7" t="s">
        <v>611</v>
      </c>
      <c r="G24" s="8">
        <v>6.3</v>
      </c>
      <c r="H24" s="8">
        <v>6.6</v>
      </c>
      <c r="I24" s="8">
        <v>6.4</v>
      </c>
      <c r="J24" s="8">
        <v>7.2</v>
      </c>
      <c r="K24" s="21">
        <v>6.5</v>
      </c>
      <c r="L24" s="27" t="str">
        <f t="shared" si="1"/>
        <v>11A9</v>
      </c>
      <c r="M24" s="28" t="s">
        <v>626</v>
      </c>
      <c r="N24" s="4"/>
    </row>
    <row r="25" spans="1:14" ht="16.5" customHeight="1">
      <c r="A25" s="18">
        <v>21</v>
      </c>
      <c r="B25" s="7" t="s">
        <v>181</v>
      </c>
      <c r="C25" s="7" t="str">
        <f t="shared" si="0"/>
        <v>Thái Thị Lý</v>
      </c>
      <c r="D25" s="7" t="s">
        <v>881</v>
      </c>
      <c r="E25" s="7" t="s">
        <v>690</v>
      </c>
      <c r="F25" s="7" t="s">
        <v>176</v>
      </c>
      <c r="G25" s="8">
        <v>7.1</v>
      </c>
      <c r="H25" s="8">
        <v>6.2</v>
      </c>
      <c r="I25" s="8">
        <v>7.5</v>
      </c>
      <c r="J25" s="8">
        <v>7.1</v>
      </c>
      <c r="K25" s="21">
        <v>5</v>
      </c>
      <c r="L25" s="27" t="str">
        <f t="shared" si="1"/>
        <v>11A11</v>
      </c>
      <c r="M25" s="28" t="s">
        <v>628</v>
      </c>
      <c r="N25" s="4"/>
    </row>
    <row r="26" spans="1:14" ht="16.5" customHeight="1">
      <c r="A26" s="6">
        <v>22</v>
      </c>
      <c r="B26" s="7" t="s">
        <v>122</v>
      </c>
      <c r="C26" s="7" t="str">
        <f t="shared" si="0"/>
        <v>Nguyễn Thị Thu</v>
      </c>
      <c r="D26" s="7" t="s">
        <v>848</v>
      </c>
      <c r="E26" s="7" t="s">
        <v>692</v>
      </c>
      <c r="F26" s="7" t="s">
        <v>123</v>
      </c>
      <c r="G26" s="8">
        <v>5.2</v>
      </c>
      <c r="H26" s="8">
        <v>7</v>
      </c>
      <c r="I26" s="8">
        <v>7.4</v>
      </c>
      <c r="J26" s="8">
        <v>6.9</v>
      </c>
      <c r="K26" s="21">
        <v>6.1</v>
      </c>
      <c r="L26" s="27" t="str">
        <f t="shared" si="1"/>
        <v>11A10</v>
      </c>
      <c r="M26" s="28" t="s">
        <v>627</v>
      </c>
      <c r="N26" s="4"/>
    </row>
    <row r="27" spans="1:14" ht="16.5" customHeight="1">
      <c r="A27" s="18">
        <v>23</v>
      </c>
      <c r="B27" s="7" t="s">
        <v>124</v>
      </c>
      <c r="C27" s="7" t="str">
        <f t="shared" si="0"/>
        <v>Nguyễn Thị Hương</v>
      </c>
      <c r="D27" s="7" t="s">
        <v>763</v>
      </c>
      <c r="E27" s="7" t="s">
        <v>695</v>
      </c>
      <c r="F27" s="7" t="s">
        <v>125</v>
      </c>
      <c r="G27" s="8">
        <v>6.2</v>
      </c>
      <c r="H27" s="8">
        <v>7.3</v>
      </c>
      <c r="I27" s="8">
        <v>6.6</v>
      </c>
      <c r="J27" s="8">
        <v>6.4</v>
      </c>
      <c r="K27" s="21">
        <v>5</v>
      </c>
      <c r="L27" s="27" t="str">
        <f t="shared" si="1"/>
        <v>11A10</v>
      </c>
      <c r="M27" s="28" t="s">
        <v>627</v>
      </c>
      <c r="N27" s="4"/>
    </row>
    <row r="28" spans="1:14" ht="16.5" customHeight="1">
      <c r="A28" s="6">
        <v>24</v>
      </c>
      <c r="B28" s="7" t="s">
        <v>182</v>
      </c>
      <c r="C28" s="7" t="str">
        <f t="shared" si="0"/>
        <v>Nguyễn Anh</v>
      </c>
      <c r="D28" s="7" t="s">
        <v>694</v>
      </c>
      <c r="E28" s="7" t="s">
        <v>683</v>
      </c>
      <c r="F28" s="7" t="s">
        <v>183</v>
      </c>
      <c r="G28" s="8">
        <v>6.6</v>
      </c>
      <c r="H28" s="8">
        <v>7.5</v>
      </c>
      <c r="I28" s="8">
        <v>7.1</v>
      </c>
      <c r="J28" s="8">
        <v>7.3</v>
      </c>
      <c r="K28" s="21">
        <v>6.1</v>
      </c>
      <c r="L28" s="27" t="str">
        <f t="shared" si="1"/>
        <v>11A11</v>
      </c>
      <c r="M28" s="28" t="s">
        <v>628</v>
      </c>
      <c r="N28" s="4"/>
    </row>
    <row r="29" spans="1:14" ht="16.5" customHeight="1">
      <c r="A29" s="18">
        <v>25</v>
      </c>
      <c r="B29" s="7" t="s">
        <v>616</v>
      </c>
      <c r="C29" s="7" t="str">
        <f t="shared" si="0"/>
        <v>Nguyễn Thụy Thu</v>
      </c>
      <c r="D29" s="7" t="s">
        <v>848</v>
      </c>
      <c r="E29" s="7" t="s">
        <v>679</v>
      </c>
      <c r="F29" s="7" t="s">
        <v>617</v>
      </c>
      <c r="G29" s="8">
        <v>7.2</v>
      </c>
      <c r="H29" s="8">
        <v>6.6</v>
      </c>
      <c r="I29" s="8">
        <v>7.7</v>
      </c>
      <c r="J29" s="8">
        <v>7.6</v>
      </c>
      <c r="K29" s="21">
        <v>6.5</v>
      </c>
      <c r="L29" s="27" t="str">
        <f t="shared" si="1"/>
        <v>11A9</v>
      </c>
      <c r="M29" s="28" t="s">
        <v>626</v>
      </c>
      <c r="N29" s="4"/>
    </row>
    <row r="30" spans="1:14" ht="16.5" customHeight="1">
      <c r="A30" s="6">
        <v>26</v>
      </c>
      <c r="B30" s="7" t="s">
        <v>192</v>
      </c>
      <c r="C30" s="7" t="str">
        <f t="shared" si="0"/>
        <v>Bùi Thị Quế</v>
      </c>
      <c r="D30" s="7" t="s">
        <v>847</v>
      </c>
      <c r="E30" s="7" t="s">
        <v>698</v>
      </c>
      <c r="F30" s="7" t="s">
        <v>193</v>
      </c>
      <c r="G30" s="8">
        <v>6.7</v>
      </c>
      <c r="H30" s="8">
        <v>6.9</v>
      </c>
      <c r="I30" s="8">
        <v>5.9</v>
      </c>
      <c r="J30" s="8">
        <v>5.7</v>
      </c>
      <c r="K30" s="21">
        <v>4.8</v>
      </c>
      <c r="L30" s="27" t="str">
        <f t="shared" si="1"/>
        <v>11A11</v>
      </c>
      <c r="M30" s="28" t="s">
        <v>628</v>
      </c>
      <c r="N30" s="4"/>
    </row>
    <row r="31" spans="1:14" ht="16.5" customHeight="1">
      <c r="A31" s="18">
        <v>27</v>
      </c>
      <c r="B31" s="7" t="s">
        <v>133</v>
      </c>
      <c r="C31" s="7" t="str">
        <f t="shared" si="0"/>
        <v>Nguyễn Ngọc Phương</v>
      </c>
      <c r="D31" s="7" t="s">
        <v>718</v>
      </c>
      <c r="E31" s="7" t="s">
        <v>700</v>
      </c>
      <c r="F31" s="7" t="s">
        <v>134</v>
      </c>
      <c r="G31" s="8">
        <v>5</v>
      </c>
      <c r="H31" s="8">
        <v>5.7</v>
      </c>
      <c r="I31" s="8">
        <v>6.5</v>
      </c>
      <c r="J31" s="8">
        <v>6.4</v>
      </c>
      <c r="K31" s="21">
        <v>4.5</v>
      </c>
      <c r="L31" s="27" t="str">
        <f t="shared" si="1"/>
        <v>11A10</v>
      </c>
      <c r="M31" s="28" t="s">
        <v>627</v>
      </c>
      <c r="N31" s="4"/>
    </row>
    <row r="32" spans="1:14" ht="16.5" customHeight="1">
      <c r="A32" s="6">
        <v>28</v>
      </c>
      <c r="B32" s="7" t="s">
        <v>137</v>
      </c>
      <c r="C32" s="7" t="str">
        <f t="shared" si="0"/>
        <v>Nguyễn Trần Phương</v>
      </c>
      <c r="D32" s="7" t="s">
        <v>718</v>
      </c>
      <c r="E32" s="7" t="s">
        <v>684</v>
      </c>
      <c r="F32" s="7" t="s">
        <v>138</v>
      </c>
      <c r="G32" s="8">
        <v>6.5</v>
      </c>
      <c r="H32" s="8">
        <v>7.2</v>
      </c>
      <c r="I32" s="8">
        <v>6.6</v>
      </c>
      <c r="J32" s="8">
        <v>7.1</v>
      </c>
      <c r="K32" s="21">
        <v>5.5</v>
      </c>
      <c r="L32" s="27" t="str">
        <f t="shared" si="1"/>
        <v>11A10</v>
      </c>
      <c r="M32" s="28" t="s">
        <v>627</v>
      </c>
      <c r="N32" s="35"/>
    </row>
    <row r="33" spans="1:14" ht="16.5" customHeight="1">
      <c r="A33" s="18">
        <v>29</v>
      </c>
      <c r="B33" s="7" t="s">
        <v>198</v>
      </c>
      <c r="C33" s="7" t="str">
        <f t="shared" si="0"/>
        <v>Đặng Thị Thu</v>
      </c>
      <c r="D33" s="7" t="s">
        <v>848</v>
      </c>
      <c r="E33" s="7" t="s">
        <v>684</v>
      </c>
      <c r="F33" s="7" t="s">
        <v>199</v>
      </c>
      <c r="G33" s="8">
        <v>7.8</v>
      </c>
      <c r="H33" s="8">
        <v>6.7</v>
      </c>
      <c r="I33" s="8">
        <v>7.4</v>
      </c>
      <c r="J33" s="8">
        <v>7.5</v>
      </c>
      <c r="K33" s="21">
        <v>5</v>
      </c>
      <c r="L33" s="27" t="str">
        <f t="shared" si="1"/>
        <v>11A11</v>
      </c>
      <c r="M33" s="28" t="s">
        <v>628</v>
      </c>
      <c r="N33" s="4"/>
    </row>
    <row r="34" spans="1:14" s="5" customFormat="1" ht="16.5" customHeight="1">
      <c r="A34" s="6">
        <v>30</v>
      </c>
      <c r="B34" s="7" t="s">
        <v>676</v>
      </c>
      <c r="C34" s="7" t="str">
        <f t="shared" si="0"/>
        <v>Nguyễn Mộng Tường</v>
      </c>
      <c r="D34" s="7" t="s">
        <v>746</v>
      </c>
      <c r="E34" s="7" t="s">
        <v>691</v>
      </c>
      <c r="F34" s="47">
        <v>37873</v>
      </c>
      <c r="G34" s="8">
        <v>6.9</v>
      </c>
      <c r="H34" s="8">
        <v>7</v>
      </c>
      <c r="I34" s="8">
        <v>8.5</v>
      </c>
      <c r="J34" s="8">
        <v>8.4</v>
      </c>
      <c r="K34" s="21">
        <v>8.5</v>
      </c>
      <c r="L34" s="27" t="s">
        <v>677</v>
      </c>
      <c r="M34" s="28" t="s">
        <v>627</v>
      </c>
      <c r="N34" s="35"/>
    </row>
    <row r="35" spans="1:14" s="5" customFormat="1" ht="16.5" customHeight="1">
      <c r="A35" s="18">
        <v>31</v>
      </c>
      <c r="B35" s="7" t="s">
        <v>204</v>
      </c>
      <c r="C35" s="7" t="str">
        <f t="shared" si="0"/>
        <v>Phạm Thị Thúy</v>
      </c>
      <c r="D35" s="7" t="s">
        <v>757</v>
      </c>
      <c r="E35" s="7" t="s">
        <v>691</v>
      </c>
      <c r="F35" s="7" t="s">
        <v>205</v>
      </c>
      <c r="G35" s="8">
        <v>6.1</v>
      </c>
      <c r="H35" s="8">
        <v>6.8</v>
      </c>
      <c r="I35" s="8">
        <v>8.1</v>
      </c>
      <c r="J35" s="8">
        <v>6.3</v>
      </c>
      <c r="K35" s="21">
        <v>5.5</v>
      </c>
      <c r="L35" s="27" t="str">
        <f>"11"&amp;M35</f>
        <v>11A11</v>
      </c>
      <c r="M35" s="28" t="s">
        <v>628</v>
      </c>
      <c r="N35" s="4"/>
    </row>
    <row r="37" spans="1:12" ht="34.5" customHeight="1">
      <c r="A37" s="62" t="s">
        <v>665</v>
      </c>
      <c r="B37" s="59"/>
      <c r="C37" s="59"/>
      <c r="D37" s="59"/>
      <c r="E37" s="59"/>
      <c r="F37" s="59"/>
      <c r="G37" s="59"/>
      <c r="H37" s="59"/>
      <c r="I37" s="59"/>
      <c r="J37" s="59"/>
      <c r="K37" s="59"/>
      <c r="L37" s="59"/>
    </row>
  </sheetData>
  <sheetProtection/>
  <mergeCells count="5">
    <mergeCell ref="A1:B1"/>
    <mergeCell ref="F1:K1"/>
    <mergeCell ref="F2:K2"/>
    <mergeCell ref="A37:L37"/>
    <mergeCell ref="A3:F3"/>
  </mergeCells>
  <printOptions/>
  <pageMargins left="0.45" right="0.4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43"/>
  <sheetViews>
    <sheetView zoomScalePageLayoutView="0" workbookViewId="0" topLeftCell="A1">
      <selection activeCell="B12" sqref="B12"/>
    </sheetView>
  </sheetViews>
  <sheetFormatPr defaultColWidth="9.140625" defaultRowHeight="12.75"/>
  <cols>
    <col min="1" max="1" width="6.140625" style="0" customWidth="1"/>
    <col min="2" max="2" width="28.00390625" style="0" customWidth="1"/>
    <col min="3" max="5" width="28.00390625" style="0" hidden="1" customWidth="1"/>
    <col min="6" max="6" width="14.57421875" style="0" customWidth="1"/>
    <col min="7" max="7" width="7.28125" style="0" bestFit="1" customWidth="1"/>
    <col min="8" max="8" width="6.8515625" style="0" customWidth="1"/>
    <col min="9" max="9" width="7.28125" style="0" customWidth="1"/>
    <col min="10" max="10" width="7.00390625" style="0" customWidth="1"/>
    <col min="11" max="11" width="7.8515625" style="0" customWidth="1"/>
    <col min="12" max="12" width="10.421875" style="0" customWidth="1"/>
    <col min="13" max="13" width="0" style="0" hidden="1" customWidth="1"/>
  </cols>
  <sheetData>
    <row r="1" spans="1:12" s="14" customFormat="1" ht="15.75">
      <c r="A1" s="57" t="s">
        <v>641</v>
      </c>
      <c r="B1" s="57"/>
      <c r="C1" s="48"/>
      <c r="D1" s="48"/>
      <c r="E1" s="48"/>
      <c r="F1" s="58" t="s">
        <v>642</v>
      </c>
      <c r="G1" s="58"/>
      <c r="H1" s="58"/>
      <c r="I1" s="58"/>
      <c r="J1" s="58"/>
      <c r="K1" s="58"/>
      <c r="L1" s="58"/>
    </row>
    <row r="2" spans="1:12" s="14" customFormat="1" ht="15.75">
      <c r="A2" s="17"/>
      <c r="B2" s="17"/>
      <c r="C2" s="17"/>
      <c r="D2" s="17"/>
      <c r="E2" s="17"/>
      <c r="F2" s="58" t="s">
        <v>644</v>
      </c>
      <c r="G2" s="58"/>
      <c r="H2" s="58"/>
      <c r="I2" s="58"/>
      <c r="J2" s="58"/>
      <c r="K2" s="58"/>
      <c r="L2" s="58"/>
    </row>
    <row r="3" spans="1:11" s="14" customFormat="1" ht="15">
      <c r="A3" s="61" t="s">
        <v>667</v>
      </c>
      <c r="B3" s="61"/>
      <c r="C3" s="61"/>
      <c r="D3" s="61"/>
      <c r="E3" s="61"/>
      <c r="F3" s="61"/>
      <c r="G3" s="15"/>
      <c r="J3" s="15"/>
      <c r="K3" s="15"/>
    </row>
    <row r="4" spans="1:12" ht="16.5" customHeight="1">
      <c r="A4" s="50" t="s">
        <v>0</v>
      </c>
      <c r="B4" s="50" t="s">
        <v>634</v>
      </c>
      <c r="C4" s="50"/>
      <c r="D4" s="50" t="s">
        <v>705</v>
      </c>
      <c r="E4" s="50" t="s">
        <v>704</v>
      </c>
      <c r="F4" s="50" t="s">
        <v>635</v>
      </c>
      <c r="G4" s="50" t="s">
        <v>636</v>
      </c>
      <c r="H4" s="50" t="s">
        <v>637</v>
      </c>
      <c r="I4" s="50" t="s">
        <v>638</v>
      </c>
      <c r="J4" s="50" t="s">
        <v>639</v>
      </c>
      <c r="K4" s="50" t="s">
        <v>640</v>
      </c>
      <c r="L4" s="50" t="s">
        <v>632</v>
      </c>
    </row>
    <row r="5" spans="1:13" ht="15">
      <c r="A5" s="49">
        <v>1</v>
      </c>
      <c r="B5" s="56" t="s">
        <v>206</v>
      </c>
      <c r="C5" s="26" t="str">
        <f aca="true" t="shared" si="0" ref="C5:C41">LEFT(B5,LEN(B5)-LEN(E5)-1)</f>
        <v>Nguyễn Khánh</v>
      </c>
      <c r="D5" s="56" t="s">
        <v>853</v>
      </c>
      <c r="E5" s="56" t="s">
        <v>743</v>
      </c>
      <c r="F5" s="56" t="s">
        <v>207</v>
      </c>
      <c r="G5" s="27">
        <v>8.9</v>
      </c>
      <c r="H5" s="27">
        <v>7.6</v>
      </c>
      <c r="I5" s="27">
        <v>7.6</v>
      </c>
      <c r="J5" s="27">
        <v>7</v>
      </c>
      <c r="K5" s="27">
        <v>6.7</v>
      </c>
      <c r="L5" s="28" t="str">
        <f aca="true" t="shared" si="1" ref="L5:L14">"11"&amp;M5</f>
        <v>11A2</v>
      </c>
      <c r="M5" s="2" t="s">
        <v>629</v>
      </c>
    </row>
    <row r="6" spans="1:13" ht="16.5" customHeight="1">
      <c r="A6" s="18">
        <v>2</v>
      </c>
      <c r="B6" s="7" t="s">
        <v>208</v>
      </c>
      <c r="C6" s="7" t="str">
        <f t="shared" si="0"/>
        <v>Nguyễn Bích</v>
      </c>
      <c r="D6" s="7" t="s">
        <v>803</v>
      </c>
      <c r="E6" s="7" t="s">
        <v>694</v>
      </c>
      <c r="F6" s="7" t="s">
        <v>209</v>
      </c>
      <c r="G6" s="8">
        <v>8.3</v>
      </c>
      <c r="H6" s="8">
        <v>9.3</v>
      </c>
      <c r="I6" s="8">
        <v>8</v>
      </c>
      <c r="J6" s="8">
        <v>7.2</v>
      </c>
      <c r="K6" s="8">
        <v>6.9</v>
      </c>
      <c r="L6" s="6" t="str">
        <f t="shared" si="1"/>
        <v>11A2</v>
      </c>
      <c r="M6" s="2" t="s">
        <v>629</v>
      </c>
    </row>
    <row r="7" spans="1:13" ht="16.5" customHeight="1">
      <c r="A7" s="49">
        <v>3</v>
      </c>
      <c r="B7" s="9" t="s">
        <v>267</v>
      </c>
      <c r="C7" s="7" t="str">
        <f t="shared" si="0"/>
        <v>Nguyễn Thụy Trâm</v>
      </c>
      <c r="D7" s="9" t="s">
        <v>698</v>
      </c>
      <c r="E7" s="9" t="s">
        <v>694</v>
      </c>
      <c r="F7" s="9" t="s">
        <v>268</v>
      </c>
      <c r="G7" s="8">
        <v>8.5</v>
      </c>
      <c r="H7" s="8">
        <v>8.1</v>
      </c>
      <c r="I7" s="8">
        <v>8</v>
      </c>
      <c r="J7" s="8">
        <v>6.7</v>
      </c>
      <c r="K7" s="8">
        <v>6.9</v>
      </c>
      <c r="L7" s="6" t="str">
        <f t="shared" si="1"/>
        <v>11A3</v>
      </c>
      <c r="M7" s="2" t="s">
        <v>620</v>
      </c>
    </row>
    <row r="8" spans="1:13" ht="16.5" customHeight="1">
      <c r="A8" s="18">
        <v>4</v>
      </c>
      <c r="B8" s="7" t="s">
        <v>210</v>
      </c>
      <c r="C8" s="7" t="str">
        <f t="shared" si="0"/>
        <v>Lê Quốc</v>
      </c>
      <c r="D8" s="7" t="s">
        <v>861</v>
      </c>
      <c r="E8" s="7" t="s">
        <v>752</v>
      </c>
      <c r="F8" s="7" t="s">
        <v>211</v>
      </c>
      <c r="G8" s="8">
        <v>7.2</v>
      </c>
      <c r="H8" s="8">
        <v>8.2</v>
      </c>
      <c r="I8" s="8">
        <v>6.3</v>
      </c>
      <c r="J8" s="8">
        <v>5.6</v>
      </c>
      <c r="K8" s="8">
        <v>7.1</v>
      </c>
      <c r="L8" s="6" t="str">
        <f t="shared" si="1"/>
        <v>11A2</v>
      </c>
      <c r="M8" s="2" t="s">
        <v>629</v>
      </c>
    </row>
    <row r="9" spans="1:13" ht="16.5" customHeight="1">
      <c r="A9" s="49">
        <v>5</v>
      </c>
      <c r="B9" s="7" t="s">
        <v>212</v>
      </c>
      <c r="C9" s="7" t="str">
        <f t="shared" si="0"/>
        <v>Nguyễn Thị Kiều</v>
      </c>
      <c r="D9" s="7" t="s">
        <v>820</v>
      </c>
      <c r="E9" s="7" t="s">
        <v>748</v>
      </c>
      <c r="F9" s="7" t="s">
        <v>213</v>
      </c>
      <c r="G9" s="8">
        <v>8.4</v>
      </c>
      <c r="H9" s="8">
        <v>7.5</v>
      </c>
      <c r="I9" s="8">
        <v>7.2</v>
      </c>
      <c r="J9" s="8">
        <v>6.7</v>
      </c>
      <c r="K9" s="8">
        <v>6.1</v>
      </c>
      <c r="L9" s="6" t="str">
        <f t="shared" si="1"/>
        <v>11A2</v>
      </c>
      <c r="M9" s="2" t="s">
        <v>629</v>
      </c>
    </row>
    <row r="10" spans="1:13" ht="16.5" customHeight="1">
      <c r="A10" s="18">
        <v>6</v>
      </c>
      <c r="B10" s="7" t="s">
        <v>214</v>
      </c>
      <c r="C10" s="7" t="str">
        <f t="shared" si="0"/>
        <v>Cao Nguyễn Kiều</v>
      </c>
      <c r="D10" s="7" t="s">
        <v>820</v>
      </c>
      <c r="E10" s="7" t="s">
        <v>708</v>
      </c>
      <c r="F10" s="7" t="s">
        <v>86</v>
      </c>
      <c r="G10" s="8">
        <v>8.1</v>
      </c>
      <c r="H10" s="8">
        <v>8.2</v>
      </c>
      <c r="I10" s="8">
        <v>8.3</v>
      </c>
      <c r="J10" s="8">
        <v>7.4</v>
      </c>
      <c r="K10" s="8">
        <v>7.7</v>
      </c>
      <c r="L10" s="6" t="str">
        <f t="shared" si="1"/>
        <v>11A2</v>
      </c>
      <c r="M10" s="2" t="s">
        <v>629</v>
      </c>
    </row>
    <row r="11" spans="1:13" ht="16.5" customHeight="1">
      <c r="A11" s="49">
        <v>7</v>
      </c>
      <c r="B11" s="7" t="s">
        <v>216</v>
      </c>
      <c r="C11" s="7" t="str">
        <f t="shared" si="0"/>
        <v>Phạm Tiến</v>
      </c>
      <c r="D11" s="7" t="s">
        <v>767</v>
      </c>
      <c r="E11" s="7" t="s">
        <v>714</v>
      </c>
      <c r="F11" s="7" t="s">
        <v>61</v>
      </c>
      <c r="G11" s="8">
        <v>8.7</v>
      </c>
      <c r="H11" s="8">
        <v>7.9</v>
      </c>
      <c r="I11" s="8">
        <v>6.7</v>
      </c>
      <c r="J11" s="8">
        <v>6.6</v>
      </c>
      <c r="K11" s="8">
        <v>5.7</v>
      </c>
      <c r="L11" s="6" t="str">
        <f t="shared" si="1"/>
        <v>11A2</v>
      </c>
      <c r="M11" s="2" t="s">
        <v>629</v>
      </c>
    </row>
    <row r="12" spans="1:13" ht="16.5" customHeight="1">
      <c r="A12" s="18">
        <v>8</v>
      </c>
      <c r="B12" s="7" t="s">
        <v>217</v>
      </c>
      <c r="C12" s="7" t="str">
        <f t="shared" si="0"/>
        <v>Lê Thị Hà</v>
      </c>
      <c r="D12" s="7" t="s">
        <v>805</v>
      </c>
      <c r="E12" s="7" t="s">
        <v>736</v>
      </c>
      <c r="F12" s="7" t="s">
        <v>218</v>
      </c>
      <c r="G12" s="8">
        <v>8.1</v>
      </c>
      <c r="H12" s="8">
        <v>8.4</v>
      </c>
      <c r="I12" s="8">
        <v>8.8</v>
      </c>
      <c r="J12" s="8">
        <v>6.4</v>
      </c>
      <c r="K12" s="8">
        <v>6.6</v>
      </c>
      <c r="L12" s="6" t="str">
        <f t="shared" si="1"/>
        <v>11A2</v>
      </c>
      <c r="M12" s="2" t="s">
        <v>629</v>
      </c>
    </row>
    <row r="13" spans="1:13" ht="16.5" customHeight="1">
      <c r="A13" s="49">
        <v>9</v>
      </c>
      <c r="B13" s="7" t="s">
        <v>26</v>
      </c>
      <c r="C13" s="7" t="str">
        <f t="shared" si="0"/>
        <v>Nguyễn Minh</v>
      </c>
      <c r="D13" s="7" t="s">
        <v>712</v>
      </c>
      <c r="E13" s="7" t="s">
        <v>717</v>
      </c>
      <c r="F13" s="7" t="s">
        <v>27</v>
      </c>
      <c r="G13" s="8">
        <v>8</v>
      </c>
      <c r="H13" s="8">
        <v>7.9</v>
      </c>
      <c r="I13" s="8">
        <v>8.1</v>
      </c>
      <c r="J13" s="8">
        <v>7.6</v>
      </c>
      <c r="K13" s="8">
        <v>7.1</v>
      </c>
      <c r="L13" s="6" t="str">
        <f t="shared" si="1"/>
        <v>11A1</v>
      </c>
      <c r="M13" s="3" t="s">
        <v>630</v>
      </c>
    </row>
    <row r="14" spans="1:13" ht="16.5" customHeight="1">
      <c r="A14" s="18">
        <v>10</v>
      </c>
      <c r="B14" s="7" t="s">
        <v>219</v>
      </c>
      <c r="C14" s="7" t="str">
        <f t="shared" si="0"/>
        <v>Trần Minh</v>
      </c>
      <c r="D14" s="7" t="s">
        <v>712</v>
      </c>
      <c r="E14" s="7" t="s">
        <v>734</v>
      </c>
      <c r="F14" s="7" t="s">
        <v>89</v>
      </c>
      <c r="G14" s="8">
        <v>8.7</v>
      </c>
      <c r="H14" s="8">
        <v>9.2</v>
      </c>
      <c r="I14" s="8">
        <v>8.4</v>
      </c>
      <c r="J14" s="8">
        <v>5.8</v>
      </c>
      <c r="K14" s="8">
        <v>7.1</v>
      </c>
      <c r="L14" s="6" t="str">
        <f t="shared" si="1"/>
        <v>11A2</v>
      </c>
      <c r="M14" s="2" t="s">
        <v>629</v>
      </c>
    </row>
    <row r="15" spans="1:13" ht="16.5" customHeight="1">
      <c r="A15" s="49">
        <v>11</v>
      </c>
      <c r="B15" s="7" t="s">
        <v>631</v>
      </c>
      <c r="C15" s="7" t="str">
        <f t="shared" si="0"/>
        <v>Nguyễn Lê Minh</v>
      </c>
      <c r="D15" s="7" t="s">
        <v>712</v>
      </c>
      <c r="E15" s="7" t="s">
        <v>726</v>
      </c>
      <c r="F15" s="7"/>
      <c r="G15" s="6">
        <v>7.9</v>
      </c>
      <c r="H15" s="6">
        <v>8.6</v>
      </c>
      <c r="I15" s="6">
        <v>8.8</v>
      </c>
      <c r="J15" s="6">
        <v>7.6</v>
      </c>
      <c r="K15" s="6">
        <v>8.6</v>
      </c>
      <c r="L15" s="6" t="str">
        <f>11&amp;M15</f>
        <v>11LH-PT</v>
      </c>
      <c r="M15" s="1" t="s">
        <v>633</v>
      </c>
    </row>
    <row r="16" spans="1:13" ht="16.5" customHeight="1">
      <c r="A16" s="18">
        <v>12</v>
      </c>
      <c r="B16" s="7" t="s">
        <v>222</v>
      </c>
      <c r="C16" s="7" t="str">
        <f t="shared" si="0"/>
        <v>Đỗ Anh</v>
      </c>
      <c r="D16" s="7" t="s">
        <v>694</v>
      </c>
      <c r="E16" s="7" t="s">
        <v>725</v>
      </c>
      <c r="F16" s="7" t="s">
        <v>223</v>
      </c>
      <c r="G16" s="8">
        <v>8.4</v>
      </c>
      <c r="H16" s="8">
        <v>8.5</v>
      </c>
      <c r="I16" s="8">
        <v>8.4</v>
      </c>
      <c r="J16" s="8">
        <v>6.4</v>
      </c>
      <c r="K16" s="8">
        <v>7.9</v>
      </c>
      <c r="L16" s="6" t="str">
        <f aca="true" t="shared" si="2" ref="L16:L41">"11"&amp;M16</f>
        <v>11A2</v>
      </c>
      <c r="M16" s="2" t="s">
        <v>629</v>
      </c>
    </row>
    <row r="17" spans="1:13" ht="16.5" customHeight="1">
      <c r="A17" s="49">
        <v>13</v>
      </c>
      <c r="B17" s="7" t="s">
        <v>226</v>
      </c>
      <c r="C17" s="7" t="str">
        <f t="shared" si="0"/>
        <v>Võ Thị Kim</v>
      </c>
      <c r="D17" s="7" t="s">
        <v>764</v>
      </c>
      <c r="E17" s="7" t="s">
        <v>750</v>
      </c>
      <c r="F17" s="7" t="s">
        <v>53</v>
      </c>
      <c r="G17" s="8">
        <v>7.2</v>
      </c>
      <c r="H17" s="8">
        <v>7.3</v>
      </c>
      <c r="I17" s="8">
        <v>7.6</v>
      </c>
      <c r="J17" s="8">
        <v>7.1</v>
      </c>
      <c r="K17" s="8">
        <v>6.9</v>
      </c>
      <c r="L17" s="6" t="str">
        <f t="shared" si="2"/>
        <v>11A2</v>
      </c>
      <c r="M17" s="2" t="s">
        <v>629</v>
      </c>
    </row>
    <row r="18" spans="1:13" ht="16.5" customHeight="1">
      <c r="A18" s="18">
        <v>14</v>
      </c>
      <c r="B18" s="7" t="s">
        <v>290</v>
      </c>
      <c r="C18" s="7" t="str">
        <f t="shared" si="0"/>
        <v>Bùi Đình</v>
      </c>
      <c r="D18" s="7" t="s">
        <v>854</v>
      </c>
      <c r="E18" s="7" t="s">
        <v>693</v>
      </c>
      <c r="F18" s="7" t="s">
        <v>291</v>
      </c>
      <c r="G18" s="8">
        <v>8.4</v>
      </c>
      <c r="H18" s="8">
        <v>7.7</v>
      </c>
      <c r="I18" s="8">
        <v>8</v>
      </c>
      <c r="J18" s="8">
        <v>6.3</v>
      </c>
      <c r="K18" s="8">
        <v>6.5</v>
      </c>
      <c r="L18" s="6" t="str">
        <f t="shared" si="2"/>
        <v>11A3</v>
      </c>
      <c r="M18" s="2" t="s">
        <v>620</v>
      </c>
    </row>
    <row r="19" spans="1:13" ht="16.5" customHeight="1">
      <c r="A19" s="49">
        <v>15</v>
      </c>
      <c r="B19" s="7" t="s">
        <v>39</v>
      </c>
      <c r="C19" s="7" t="str">
        <f t="shared" si="0"/>
        <v>Nguyễn Thị Như</v>
      </c>
      <c r="D19" s="7" t="s">
        <v>687</v>
      </c>
      <c r="E19" s="7" t="s">
        <v>735</v>
      </c>
      <c r="F19" s="7" t="s">
        <v>40</v>
      </c>
      <c r="G19" s="8">
        <v>8.5</v>
      </c>
      <c r="H19" s="8">
        <v>8.5</v>
      </c>
      <c r="I19" s="8">
        <v>8.7</v>
      </c>
      <c r="J19" s="8">
        <v>8.4</v>
      </c>
      <c r="K19" s="8">
        <v>7.6</v>
      </c>
      <c r="L19" s="6" t="str">
        <f t="shared" si="2"/>
        <v>11A1</v>
      </c>
      <c r="M19" s="3" t="s">
        <v>630</v>
      </c>
    </row>
    <row r="20" spans="1:13" ht="16.5" customHeight="1">
      <c r="A20" s="18">
        <v>16</v>
      </c>
      <c r="B20" s="7" t="s">
        <v>229</v>
      </c>
      <c r="C20" s="7" t="str">
        <f t="shared" si="0"/>
        <v>Trương Nữ Trà</v>
      </c>
      <c r="D20" s="7" t="s">
        <v>858</v>
      </c>
      <c r="E20" s="7" t="s">
        <v>685</v>
      </c>
      <c r="F20" s="7" t="s">
        <v>230</v>
      </c>
      <c r="G20" s="8">
        <v>8.1</v>
      </c>
      <c r="H20" s="8">
        <v>7.2</v>
      </c>
      <c r="I20" s="8">
        <v>7.6</v>
      </c>
      <c r="J20" s="8">
        <v>6.7</v>
      </c>
      <c r="K20" s="8">
        <v>6.1</v>
      </c>
      <c r="L20" s="6" t="str">
        <f t="shared" si="2"/>
        <v>11A2</v>
      </c>
      <c r="M20" s="2" t="s">
        <v>629</v>
      </c>
    </row>
    <row r="21" spans="1:13" ht="16.5" customHeight="1">
      <c r="A21" s="49">
        <v>17</v>
      </c>
      <c r="B21" s="7" t="s">
        <v>231</v>
      </c>
      <c r="C21" s="7" t="str">
        <f t="shared" si="0"/>
        <v>Hồ Gia</v>
      </c>
      <c r="D21" s="7" t="s">
        <v>859</v>
      </c>
      <c r="E21" s="7" t="s">
        <v>709</v>
      </c>
      <c r="F21" s="7" t="s">
        <v>113</v>
      </c>
      <c r="G21" s="8">
        <v>7.9</v>
      </c>
      <c r="H21" s="8">
        <v>7.1</v>
      </c>
      <c r="I21" s="8">
        <v>7.2</v>
      </c>
      <c r="J21" s="8">
        <v>6.4</v>
      </c>
      <c r="K21" s="8">
        <v>7</v>
      </c>
      <c r="L21" s="6" t="str">
        <f t="shared" si="2"/>
        <v>11A2</v>
      </c>
      <c r="M21" s="2" t="s">
        <v>629</v>
      </c>
    </row>
    <row r="22" spans="1:13" ht="16.5" customHeight="1">
      <c r="A22" s="18">
        <v>18</v>
      </c>
      <c r="B22" s="7" t="s">
        <v>233</v>
      </c>
      <c r="C22" s="7" t="str">
        <f t="shared" si="0"/>
        <v>Trần Trọng</v>
      </c>
      <c r="D22" s="7" t="s">
        <v>728</v>
      </c>
      <c r="E22" s="7" t="s">
        <v>747</v>
      </c>
      <c r="F22" s="7" t="s">
        <v>234</v>
      </c>
      <c r="G22" s="8">
        <v>7.8</v>
      </c>
      <c r="H22" s="8">
        <v>7.5</v>
      </c>
      <c r="I22" s="8">
        <v>8</v>
      </c>
      <c r="J22" s="8">
        <v>6.1</v>
      </c>
      <c r="K22" s="8">
        <v>5.8</v>
      </c>
      <c r="L22" s="6" t="str">
        <f t="shared" si="2"/>
        <v>11A2</v>
      </c>
      <c r="M22" s="2" t="s">
        <v>629</v>
      </c>
    </row>
    <row r="23" spans="1:13" ht="16.5" customHeight="1">
      <c r="A23" s="49">
        <v>19</v>
      </c>
      <c r="B23" s="7" t="s">
        <v>235</v>
      </c>
      <c r="C23" s="7" t="str">
        <f t="shared" si="0"/>
        <v>Lưu Thị Phương</v>
      </c>
      <c r="D23" s="7" t="s">
        <v>718</v>
      </c>
      <c r="E23" s="7" t="s">
        <v>696</v>
      </c>
      <c r="F23" s="7" t="s">
        <v>236</v>
      </c>
      <c r="G23" s="8">
        <v>7.9</v>
      </c>
      <c r="H23" s="8">
        <v>8.1</v>
      </c>
      <c r="I23" s="8">
        <v>8.6</v>
      </c>
      <c r="J23" s="8">
        <v>7</v>
      </c>
      <c r="K23" s="8">
        <v>5.9</v>
      </c>
      <c r="L23" s="6" t="str">
        <f t="shared" si="2"/>
        <v>11A2</v>
      </c>
      <c r="M23" s="2" t="s">
        <v>629</v>
      </c>
    </row>
    <row r="24" spans="1:13" ht="16.5" customHeight="1">
      <c r="A24" s="18">
        <v>20</v>
      </c>
      <c r="B24" s="7" t="s">
        <v>52</v>
      </c>
      <c r="C24" s="7" t="str">
        <f t="shared" si="0"/>
        <v>Nguyễn Trần Yến</v>
      </c>
      <c r="D24" s="7" t="s">
        <v>740</v>
      </c>
      <c r="E24" s="7" t="s">
        <v>737</v>
      </c>
      <c r="F24" s="7" t="s">
        <v>53</v>
      </c>
      <c r="G24" s="8">
        <v>8.1</v>
      </c>
      <c r="H24" s="8">
        <v>8.6</v>
      </c>
      <c r="I24" s="8">
        <v>8.6</v>
      </c>
      <c r="J24" s="8">
        <v>8</v>
      </c>
      <c r="K24" s="8">
        <v>7.6</v>
      </c>
      <c r="L24" s="6" t="str">
        <f t="shared" si="2"/>
        <v>11A1</v>
      </c>
      <c r="M24" s="3" t="s">
        <v>630</v>
      </c>
    </row>
    <row r="25" spans="1:13" ht="16.5" customHeight="1">
      <c r="A25" s="49">
        <v>21</v>
      </c>
      <c r="B25" s="7" t="s">
        <v>237</v>
      </c>
      <c r="C25" s="7" t="str">
        <f t="shared" si="0"/>
        <v>Đặng Yến</v>
      </c>
      <c r="D25" s="7" t="s">
        <v>740</v>
      </c>
      <c r="E25" s="7" t="s">
        <v>737</v>
      </c>
      <c r="F25" s="7" t="s">
        <v>238</v>
      </c>
      <c r="G25" s="8">
        <v>7.7</v>
      </c>
      <c r="H25" s="8">
        <v>7.1</v>
      </c>
      <c r="I25" s="8">
        <v>8.1</v>
      </c>
      <c r="J25" s="8">
        <v>7</v>
      </c>
      <c r="K25" s="8">
        <v>6.7</v>
      </c>
      <c r="L25" s="6" t="str">
        <f t="shared" si="2"/>
        <v>11A2</v>
      </c>
      <c r="M25" s="2" t="s">
        <v>629</v>
      </c>
    </row>
    <row r="26" spans="1:13" ht="16.5" customHeight="1">
      <c r="A26" s="18">
        <v>22</v>
      </c>
      <c r="B26" s="7" t="s">
        <v>240</v>
      </c>
      <c r="C26" s="7" t="str">
        <f t="shared" si="0"/>
        <v>Nguyễn Huỳnh</v>
      </c>
      <c r="D26" s="7" t="s">
        <v>838</v>
      </c>
      <c r="E26" s="7" t="s">
        <v>751</v>
      </c>
      <c r="F26" s="7" t="s">
        <v>147</v>
      </c>
      <c r="G26" s="8">
        <v>7</v>
      </c>
      <c r="H26" s="8">
        <v>7.1</v>
      </c>
      <c r="I26" s="8">
        <v>8</v>
      </c>
      <c r="J26" s="8">
        <v>6.3</v>
      </c>
      <c r="K26" s="8">
        <v>5.6</v>
      </c>
      <c r="L26" s="6" t="str">
        <f t="shared" si="2"/>
        <v>11A2</v>
      </c>
      <c r="M26" s="2" t="s">
        <v>629</v>
      </c>
    </row>
    <row r="27" spans="1:13" ht="16.5" customHeight="1">
      <c r="A27" s="49">
        <v>23</v>
      </c>
      <c r="B27" s="7" t="s">
        <v>241</v>
      </c>
      <c r="C27" s="7" t="str">
        <f t="shared" si="0"/>
        <v>Nguyễn Thịnh</v>
      </c>
      <c r="D27" s="7" t="s">
        <v>857</v>
      </c>
      <c r="E27" s="7" t="s">
        <v>727</v>
      </c>
      <c r="F27" s="7" t="s">
        <v>242</v>
      </c>
      <c r="G27" s="8">
        <v>7.6</v>
      </c>
      <c r="H27" s="8">
        <v>7.9</v>
      </c>
      <c r="I27" s="8">
        <v>8</v>
      </c>
      <c r="J27" s="8">
        <v>6.8</v>
      </c>
      <c r="K27" s="8">
        <v>6.5</v>
      </c>
      <c r="L27" s="6" t="str">
        <f t="shared" si="2"/>
        <v>11A2</v>
      </c>
      <c r="M27" s="2" t="s">
        <v>629</v>
      </c>
    </row>
    <row r="28" spans="1:13" ht="16.5" customHeight="1">
      <c r="A28" s="18">
        <v>24</v>
      </c>
      <c r="B28" s="7" t="s">
        <v>243</v>
      </c>
      <c r="C28" s="7" t="str">
        <f t="shared" si="0"/>
        <v>Nguyễn Thanh</v>
      </c>
      <c r="D28" s="7" t="s">
        <v>844</v>
      </c>
      <c r="E28" s="7" t="s">
        <v>738</v>
      </c>
      <c r="F28" s="7" t="s">
        <v>244</v>
      </c>
      <c r="G28" s="8">
        <v>8.1</v>
      </c>
      <c r="H28" s="8">
        <v>8.3</v>
      </c>
      <c r="I28" s="8">
        <v>8.5</v>
      </c>
      <c r="J28" s="8">
        <v>6.6</v>
      </c>
      <c r="K28" s="8">
        <v>8.4</v>
      </c>
      <c r="L28" s="6" t="str">
        <f t="shared" si="2"/>
        <v>11A2</v>
      </c>
      <c r="M28" s="2" t="s">
        <v>629</v>
      </c>
    </row>
    <row r="29" spans="1:13" ht="16.5" customHeight="1">
      <c r="A29" s="49">
        <v>25</v>
      </c>
      <c r="B29" s="7" t="s">
        <v>245</v>
      </c>
      <c r="C29" s="7" t="str">
        <f t="shared" si="0"/>
        <v>Nguyễn Tú</v>
      </c>
      <c r="D29" s="7" t="s">
        <v>860</v>
      </c>
      <c r="E29" s="7" t="s">
        <v>749</v>
      </c>
      <c r="F29" s="7" t="s">
        <v>76</v>
      </c>
      <c r="G29" s="8">
        <v>7.6</v>
      </c>
      <c r="H29" s="8">
        <v>7.1</v>
      </c>
      <c r="I29" s="8">
        <v>7.5</v>
      </c>
      <c r="J29" s="8">
        <v>7.1</v>
      </c>
      <c r="K29" s="8">
        <v>6.8</v>
      </c>
      <c r="L29" s="6" t="str">
        <f t="shared" si="2"/>
        <v>11A2</v>
      </c>
      <c r="M29" s="2" t="s">
        <v>629</v>
      </c>
    </row>
    <row r="30" spans="1:13" ht="16.5" customHeight="1">
      <c r="A30" s="18">
        <v>26</v>
      </c>
      <c r="B30" s="7" t="s">
        <v>256</v>
      </c>
      <c r="C30" s="7" t="str">
        <f t="shared" si="0"/>
        <v>Đinh Thị Cẩm</v>
      </c>
      <c r="D30" s="7" t="s">
        <v>855</v>
      </c>
      <c r="E30" s="7" t="s">
        <v>745</v>
      </c>
      <c r="F30" s="7" t="s">
        <v>257</v>
      </c>
      <c r="G30" s="8">
        <v>7.8</v>
      </c>
      <c r="H30" s="8">
        <v>8</v>
      </c>
      <c r="I30" s="8">
        <v>7.9</v>
      </c>
      <c r="J30" s="8">
        <v>6.8</v>
      </c>
      <c r="K30" s="8">
        <v>7</v>
      </c>
      <c r="L30" s="6" t="str">
        <f t="shared" si="2"/>
        <v>11A2</v>
      </c>
      <c r="M30" s="2" t="s">
        <v>629</v>
      </c>
    </row>
    <row r="31" spans="1:13" ht="16.5" customHeight="1">
      <c r="A31" s="49">
        <v>27</v>
      </c>
      <c r="B31" s="7" t="s">
        <v>259</v>
      </c>
      <c r="C31" s="7" t="str">
        <f t="shared" si="0"/>
        <v>Trần Phi</v>
      </c>
      <c r="D31" s="7" t="s">
        <v>856</v>
      </c>
      <c r="E31" s="7" t="s">
        <v>746</v>
      </c>
      <c r="F31" s="7" t="s">
        <v>260</v>
      </c>
      <c r="G31" s="8">
        <v>7.9</v>
      </c>
      <c r="H31" s="8">
        <v>7.3</v>
      </c>
      <c r="I31" s="8">
        <v>8.5</v>
      </c>
      <c r="J31" s="8">
        <v>6.5</v>
      </c>
      <c r="K31" s="8">
        <v>6.8</v>
      </c>
      <c r="L31" s="6" t="str">
        <f t="shared" si="2"/>
        <v>11A2</v>
      </c>
      <c r="M31" s="2" t="s">
        <v>629</v>
      </c>
    </row>
    <row r="32" spans="1:13" ht="16.5" customHeight="1">
      <c r="A32" s="18">
        <v>28</v>
      </c>
      <c r="B32" s="7" t="s">
        <v>246</v>
      </c>
      <c r="C32" s="7" t="str">
        <f t="shared" si="0"/>
        <v>Lê Hoàng</v>
      </c>
      <c r="D32" s="7" t="s">
        <v>795</v>
      </c>
      <c r="E32" s="7" t="s">
        <v>744</v>
      </c>
      <c r="F32" s="7" t="s">
        <v>247</v>
      </c>
      <c r="G32" s="8">
        <v>7.9</v>
      </c>
      <c r="H32" s="8">
        <v>7.7</v>
      </c>
      <c r="I32" s="8">
        <v>8.2</v>
      </c>
      <c r="J32" s="8">
        <v>6.1</v>
      </c>
      <c r="K32" s="8">
        <v>7.6</v>
      </c>
      <c r="L32" s="6" t="str">
        <f t="shared" si="2"/>
        <v>11A2</v>
      </c>
      <c r="M32" s="2" t="s">
        <v>629</v>
      </c>
    </row>
    <row r="33" spans="1:13" ht="16.5" customHeight="1">
      <c r="A33" s="49">
        <v>29</v>
      </c>
      <c r="B33" s="7" t="s">
        <v>248</v>
      </c>
      <c r="C33" s="7" t="str">
        <f t="shared" si="0"/>
        <v>Đoàn Văn</v>
      </c>
      <c r="D33" s="7" t="s">
        <v>1</v>
      </c>
      <c r="E33" s="7" t="s">
        <v>741</v>
      </c>
      <c r="F33" s="7" t="s">
        <v>249</v>
      </c>
      <c r="G33" s="8">
        <v>8.4</v>
      </c>
      <c r="H33" s="8">
        <v>7.9</v>
      </c>
      <c r="I33" s="8">
        <v>8.4</v>
      </c>
      <c r="J33" s="8">
        <v>6.9</v>
      </c>
      <c r="K33" s="8">
        <v>5.6</v>
      </c>
      <c r="L33" s="6" t="str">
        <f t="shared" si="2"/>
        <v>11A2</v>
      </c>
      <c r="M33" s="2" t="s">
        <v>629</v>
      </c>
    </row>
    <row r="34" spans="1:13" ht="16.5" customHeight="1">
      <c r="A34" s="18">
        <v>30</v>
      </c>
      <c r="B34" s="7" t="s">
        <v>250</v>
      </c>
      <c r="C34" s="7" t="str">
        <f t="shared" si="0"/>
        <v>Đào Thị Ngọc</v>
      </c>
      <c r="D34" s="7" t="s">
        <v>716</v>
      </c>
      <c r="E34" s="7" t="s">
        <v>742</v>
      </c>
      <c r="F34" s="7" t="s">
        <v>251</v>
      </c>
      <c r="G34" s="8">
        <v>7.8</v>
      </c>
      <c r="H34" s="8">
        <v>8.6</v>
      </c>
      <c r="I34" s="8">
        <v>8.2</v>
      </c>
      <c r="J34" s="8">
        <v>7.1</v>
      </c>
      <c r="K34" s="8">
        <v>7.5</v>
      </c>
      <c r="L34" s="6" t="str">
        <f t="shared" si="2"/>
        <v>11A2</v>
      </c>
      <c r="M34" s="2" t="s">
        <v>629</v>
      </c>
    </row>
    <row r="35" spans="1:13" ht="16.5" customHeight="1">
      <c r="A35" s="49">
        <v>31</v>
      </c>
      <c r="B35" s="7" t="s">
        <v>252</v>
      </c>
      <c r="C35" s="7" t="str">
        <f t="shared" si="0"/>
        <v>Lê Thị Anh</v>
      </c>
      <c r="D35" s="7" t="s">
        <v>694</v>
      </c>
      <c r="E35" s="7" t="s">
        <v>683</v>
      </c>
      <c r="F35" s="7" t="s">
        <v>253</v>
      </c>
      <c r="G35" s="8">
        <v>8.5</v>
      </c>
      <c r="H35" s="8">
        <v>7.9</v>
      </c>
      <c r="I35" s="8">
        <v>8.4</v>
      </c>
      <c r="J35" s="8">
        <v>6.8</v>
      </c>
      <c r="K35" s="8">
        <v>6.9</v>
      </c>
      <c r="L35" s="6" t="str">
        <f t="shared" si="2"/>
        <v>11A2</v>
      </c>
      <c r="M35" s="2" t="s">
        <v>629</v>
      </c>
    </row>
    <row r="36" spans="1:13" ht="16.5" customHeight="1">
      <c r="A36" s="18">
        <v>32</v>
      </c>
      <c r="B36" s="7" t="s">
        <v>254</v>
      </c>
      <c r="C36" s="7" t="str">
        <f t="shared" si="0"/>
        <v>Phạm Vũ Minh</v>
      </c>
      <c r="D36" s="7" t="s">
        <v>712</v>
      </c>
      <c r="E36" s="7" t="s">
        <v>683</v>
      </c>
      <c r="F36" s="7" t="s">
        <v>255</v>
      </c>
      <c r="G36" s="8">
        <v>7.6</v>
      </c>
      <c r="H36" s="8">
        <v>7.3</v>
      </c>
      <c r="I36" s="8">
        <v>7.7</v>
      </c>
      <c r="J36" s="8">
        <v>6.5</v>
      </c>
      <c r="K36" s="8">
        <v>5.4</v>
      </c>
      <c r="L36" s="6" t="str">
        <f t="shared" si="2"/>
        <v>11A2</v>
      </c>
      <c r="M36" s="2" t="s">
        <v>629</v>
      </c>
    </row>
    <row r="37" spans="1:13" ht="16.5" customHeight="1">
      <c r="A37" s="49">
        <v>33</v>
      </c>
      <c r="B37" s="7" t="s">
        <v>261</v>
      </c>
      <c r="C37" s="7" t="str">
        <f t="shared" si="0"/>
        <v>Phạm Phương</v>
      </c>
      <c r="D37" s="7" t="s">
        <v>718</v>
      </c>
      <c r="E37" s="7" t="s">
        <v>684</v>
      </c>
      <c r="F37" s="7" t="s">
        <v>59</v>
      </c>
      <c r="G37" s="8">
        <v>7.7</v>
      </c>
      <c r="H37" s="8">
        <v>7.4</v>
      </c>
      <c r="I37" s="8">
        <v>7.1</v>
      </c>
      <c r="J37" s="8">
        <v>7</v>
      </c>
      <c r="K37" s="8">
        <v>6.8</v>
      </c>
      <c r="L37" s="6" t="str">
        <f t="shared" si="2"/>
        <v>11A2</v>
      </c>
      <c r="M37" s="2" t="s">
        <v>629</v>
      </c>
    </row>
    <row r="38" spans="1:13" ht="16.5" customHeight="1">
      <c r="A38" s="18">
        <v>34</v>
      </c>
      <c r="B38" s="7" t="s">
        <v>262</v>
      </c>
      <c r="C38" s="7" t="str">
        <f t="shared" si="0"/>
        <v>Bùi Hoàng</v>
      </c>
      <c r="D38" s="7" t="s">
        <v>795</v>
      </c>
      <c r="E38" s="7" t="s">
        <v>739</v>
      </c>
      <c r="F38" s="7" t="s">
        <v>136</v>
      </c>
      <c r="G38" s="8">
        <v>8.3</v>
      </c>
      <c r="H38" s="8">
        <v>8</v>
      </c>
      <c r="I38" s="8">
        <v>8.5</v>
      </c>
      <c r="J38" s="8">
        <v>6.7</v>
      </c>
      <c r="K38" s="8">
        <v>7</v>
      </c>
      <c r="L38" s="6" t="str">
        <f t="shared" si="2"/>
        <v>11A2</v>
      </c>
      <c r="M38" s="2" t="s">
        <v>629</v>
      </c>
    </row>
    <row r="39" spans="1:13" ht="16.5" customHeight="1">
      <c r="A39" s="49">
        <v>35</v>
      </c>
      <c r="B39" s="7" t="s">
        <v>264</v>
      </c>
      <c r="C39" s="7" t="str">
        <f t="shared" si="0"/>
        <v>Nguyễn Thị Kim</v>
      </c>
      <c r="D39" s="7" t="s">
        <v>764</v>
      </c>
      <c r="E39" s="7" t="s">
        <v>740</v>
      </c>
      <c r="F39" s="7" t="s">
        <v>265</v>
      </c>
      <c r="G39" s="8">
        <v>8.2</v>
      </c>
      <c r="H39" s="8">
        <v>8.5</v>
      </c>
      <c r="I39" s="8">
        <v>8.1</v>
      </c>
      <c r="J39" s="8">
        <v>7</v>
      </c>
      <c r="K39" s="8">
        <v>8.3</v>
      </c>
      <c r="L39" s="6" t="str">
        <f t="shared" si="2"/>
        <v>11A2</v>
      </c>
      <c r="M39" s="2" t="s">
        <v>629</v>
      </c>
    </row>
    <row r="40" spans="1:13" ht="16.5" customHeight="1">
      <c r="A40" s="18">
        <v>36</v>
      </c>
      <c r="B40" s="7" t="s">
        <v>266</v>
      </c>
      <c r="C40" s="7" t="str">
        <f t="shared" si="0"/>
        <v>Nguyễn Thị Ngọc</v>
      </c>
      <c r="D40" s="7" t="s">
        <v>716</v>
      </c>
      <c r="E40" s="7" t="s">
        <v>740</v>
      </c>
      <c r="F40" s="7" t="s">
        <v>36</v>
      </c>
      <c r="G40" s="8">
        <v>8.5</v>
      </c>
      <c r="H40" s="8">
        <v>7.5</v>
      </c>
      <c r="I40" s="8">
        <v>8.6</v>
      </c>
      <c r="J40" s="8">
        <v>6.9</v>
      </c>
      <c r="K40" s="8">
        <v>6.5</v>
      </c>
      <c r="L40" s="6" t="str">
        <f t="shared" si="2"/>
        <v>11A2</v>
      </c>
      <c r="M40" s="2" t="s">
        <v>629</v>
      </c>
    </row>
    <row r="41" spans="1:13" ht="16.5" customHeight="1">
      <c r="A41" s="49">
        <v>37</v>
      </c>
      <c r="B41" s="7" t="s">
        <v>263</v>
      </c>
      <c r="C41" s="7" t="str">
        <f t="shared" si="0"/>
        <v>Đặng Thị</v>
      </c>
      <c r="D41" s="7" t="s">
        <v>852</v>
      </c>
      <c r="E41" s="7" t="s">
        <v>740</v>
      </c>
      <c r="F41" s="7" t="s">
        <v>157</v>
      </c>
      <c r="G41" s="8">
        <v>8.4</v>
      </c>
      <c r="H41" s="8">
        <v>8.2</v>
      </c>
      <c r="I41" s="8">
        <v>8.1</v>
      </c>
      <c r="J41" s="8">
        <v>7</v>
      </c>
      <c r="K41" s="8">
        <v>7.2</v>
      </c>
      <c r="L41" s="6" t="str">
        <f t="shared" si="2"/>
        <v>11A2</v>
      </c>
      <c r="M41" s="2" t="s">
        <v>629</v>
      </c>
    </row>
    <row r="43" spans="1:12" ht="33" customHeight="1">
      <c r="A43" s="59" t="s">
        <v>658</v>
      </c>
      <c r="B43" s="59"/>
      <c r="C43" s="59"/>
      <c r="D43" s="59"/>
      <c r="E43" s="59"/>
      <c r="F43" s="59"/>
      <c r="G43" s="59"/>
      <c r="H43" s="59"/>
      <c r="I43" s="59"/>
      <c r="J43" s="59"/>
      <c r="K43" s="59"/>
      <c r="L43" s="59"/>
    </row>
  </sheetData>
  <sheetProtection/>
  <mergeCells count="5">
    <mergeCell ref="A1:B1"/>
    <mergeCell ref="F1:L1"/>
    <mergeCell ref="F2:L2"/>
    <mergeCell ref="A43:L43"/>
    <mergeCell ref="A3:F3"/>
  </mergeCells>
  <printOptions/>
  <pageMargins left="0.45" right="0.4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46"/>
  <sheetViews>
    <sheetView zoomScalePageLayoutView="0" workbookViewId="0" topLeftCell="A31">
      <selection activeCell="O17" sqref="O17"/>
    </sheetView>
  </sheetViews>
  <sheetFormatPr defaultColWidth="9.140625" defaultRowHeight="12.75"/>
  <cols>
    <col min="1" max="1" width="6.140625" style="0" customWidth="1"/>
    <col min="2" max="2" width="28.00390625" style="0" customWidth="1"/>
    <col min="3" max="5" width="28.00390625" style="0" hidden="1" customWidth="1"/>
    <col min="6" max="6" width="14.57421875" style="0" customWidth="1"/>
    <col min="7" max="7" width="7.28125" style="0" bestFit="1" customWidth="1"/>
    <col min="8" max="8" width="6.8515625" style="0" customWidth="1"/>
    <col min="9" max="9" width="7.28125" style="0" customWidth="1"/>
    <col min="10" max="10" width="7.00390625" style="0" customWidth="1"/>
    <col min="11" max="11" width="7.8515625" style="0" customWidth="1"/>
    <col min="12" max="12" width="10.421875" style="0" customWidth="1"/>
    <col min="13" max="13" width="0" style="0" hidden="1" customWidth="1"/>
  </cols>
  <sheetData>
    <row r="1" spans="1:12" s="14" customFormat="1" ht="15.75">
      <c r="A1" s="57" t="s">
        <v>641</v>
      </c>
      <c r="B1" s="57"/>
      <c r="C1" s="48"/>
      <c r="D1" s="48"/>
      <c r="E1" s="48"/>
      <c r="F1" s="58" t="s">
        <v>642</v>
      </c>
      <c r="G1" s="58"/>
      <c r="H1" s="58"/>
      <c r="I1" s="58"/>
      <c r="J1" s="58"/>
      <c r="K1" s="58"/>
      <c r="L1" s="58"/>
    </row>
    <row r="2" spans="1:12" s="14" customFormat="1" ht="15.75">
      <c r="A2" s="17"/>
      <c r="B2" s="17"/>
      <c r="C2" s="17"/>
      <c r="D2" s="17"/>
      <c r="E2" s="17"/>
      <c r="F2" s="58" t="s">
        <v>645</v>
      </c>
      <c r="G2" s="58"/>
      <c r="H2" s="58"/>
      <c r="I2" s="58"/>
      <c r="J2" s="58"/>
      <c r="K2" s="58"/>
      <c r="L2" s="58"/>
    </row>
    <row r="3" spans="1:11" s="14" customFormat="1" ht="15">
      <c r="A3" s="61" t="s">
        <v>668</v>
      </c>
      <c r="B3" s="61"/>
      <c r="C3" s="61"/>
      <c r="D3" s="61"/>
      <c r="E3" s="61"/>
      <c r="F3" s="61"/>
      <c r="G3" s="15"/>
      <c r="J3" s="15"/>
      <c r="K3" s="15"/>
    </row>
    <row r="4" spans="1:12" ht="16.5" customHeight="1">
      <c r="A4" s="50" t="s">
        <v>0</v>
      </c>
      <c r="B4" s="50" t="s">
        <v>634</v>
      </c>
      <c r="C4" s="50"/>
      <c r="D4" s="50" t="s">
        <v>705</v>
      </c>
      <c r="E4" s="50" t="s">
        <v>704</v>
      </c>
      <c r="F4" s="50" t="s">
        <v>635</v>
      </c>
      <c r="G4" s="50" t="s">
        <v>636</v>
      </c>
      <c r="H4" s="50" t="s">
        <v>637</v>
      </c>
      <c r="I4" s="50" t="s">
        <v>638</v>
      </c>
      <c r="J4" s="50" t="s">
        <v>639</v>
      </c>
      <c r="K4" s="50" t="s">
        <v>640</v>
      </c>
      <c r="L4" s="50" t="s">
        <v>632</v>
      </c>
    </row>
    <row r="5" spans="1:13" ht="15">
      <c r="A5" s="28">
        <v>1</v>
      </c>
      <c r="B5" s="26" t="s">
        <v>269</v>
      </c>
      <c r="C5" s="26" t="str">
        <f aca="true" t="shared" si="0" ref="C5:C44">LEFT(B5,LEN(B5)-LEN(E5)-1)</f>
        <v>Ngô Trường Gia</v>
      </c>
      <c r="D5" s="26" t="s">
        <v>859</v>
      </c>
      <c r="E5" s="26" t="s">
        <v>752</v>
      </c>
      <c r="F5" s="26" t="s">
        <v>270</v>
      </c>
      <c r="G5" s="27">
        <v>8.5</v>
      </c>
      <c r="H5" s="27">
        <v>7.9</v>
      </c>
      <c r="I5" s="27">
        <v>8.9</v>
      </c>
      <c r="J5" s="27">
        <v>6.7</v>
      </c>
      <c r="K5" s="27">
        <v>6.9</v>
      </c>
      <c r="L5" s="28" t="str">
        <f>11&amp;M5</f>
        <v>11A3</v>
      </c>
      <c r="M5" s="2" t="s">
        <v>620</v>
      </c>
    </row>
    <row r="6" spans="1:13" ht="16.5" customHeight="1">
      <c r="A6" s="6">
        <v>2</v>
      </c>
      <c r="B6" s="7" t="s">
        <v>271</v>
      </c>
      <c r="C6" s="7" t="str">
        <f t="shared" si="0"/>
        <v>Vũ Ngọc</v>
      </c>
      <c r="D6" s="7" t="s">
        <v>716</v>
      </c>
      <c r="E6" s="7" t="s">
        <v>760</v>
      </c>
      <c r="F6" s="7" t="s">
        <v>199</v>
      </c>
      <c r="G6" s="8">
        <v>8.6</v>
      </c>
      <c r="H6" s="8">
        <v>7.9</v>
      </c>
      <c r="I6" s="8">
        <v>7.2</v>
      </c>
      <c r="J6" s="8">
        <v>6</v>
      </c>
      <c r="K6" s="8">
        <v>5.9</v>
      </c>
      <c r="L6" s="6" t="str">
        <f>11&amp;M6</f>
        <v>11A3</v>
      </c>
      <c r="M6" s="2" t="s">
        <v>620</v>
      </c>
    </row>
    <row r="7" spans="1:13" ht="16.5" customHeight="1">
      <c r="A7" s="28">
        <v>3</v>
      </c>
      <c r="B7" s="7" t="s">
        <v>272</v>
      </c>
      <c r="C7" s="7" t="str">
        <f t="shared" si="0"/>
        <v>Nguyễn Cao Thành</v>
      </c>
      <c r="D7" s="7" t="s">
        <v>741</v>
      </c>
      <c r="E7" s="7" t="s">
        <v>724</v>
      </c>
      <c r="F7" s="7" t="s">
        <v>273</v>
      </c>
      <c r="G7" s="8">
        <v>8.5</v>
      </c>
      <c r="H7" s="8">
        <v>7.9</v>
      </c>
      <c r="I7" s="8">
        <v>8.1</v>
      </c>
      <c r="J7" s="8">
        <v>5.8</v>
      </c>
      <c r="K7" s="8">
        <v>6</v>
      </c>
      <c r="L7" s="6" t="str">
        <f>11&amp;M7</f>
        <v>11A3</v>
      </c>
      <c r="M7" s="2" t="s">
        <v>620</v>
      </c>
    </row>
    <row r="8" spans="1:13" ht="16.5" customHeight="1">
      <c r="A8" s="6">
        <v>4</v>
      </c>
      <c r="B8" s="7" t="s">
        <v>215</v>
      </c>
      <c r="C8" s="7" t="str">
        <f t="shared" si="0"/>
        <v>Nguyễn Trà Mỹ</v>
      </c>
      <c r="D8" s="7" t="s">
        <v>823</v>
      </c>
      <c r="E8" s="7" t="s">
        <v>708</v>
      </c>
      <c r="F8" s="7" t="s">
        <v>142</v>
      </c>
      <c r="G8" s="8">
        <v>7.1</v>
      </c>
      <c r="H8" s="8">
        <v>7.5</v>
      </c>
      <c r="I8" s="8">
        <v>6.4</v>
      </c>
      <c r="J8" s="8">
        <v>6.4</v>
      </c>
      <c r="K8" s="8">
        <v>5.8</v>
      </c>
      <c r="L8" s="6" t="str">
        <f>"11"&amp;M8</f>
        <v>11A2</v>
      </c>
      <c r="M8" s="2" t="s">
        <v>629</v>
      </c>
    </row>
    <row r="9" spans="1:13" ht="16.5" customHeight="1">
      <c r="A9" s="28">
        <v>5</v>
      </c>
      <c r="B9" s="7" t="s">
        <v>274</v>
      </c>
      <c r="C9" s="7" t="str">
        <f t="shared" si="0"/>
        <v>Phan Văn</v>
      </c>
      <c r="D9" s="7" t="s">
        <v>1</v>
      </c>
      <c r="E9" s="7" t="s">
        <v>766</v>
      </c>
      <c r="F9" s="7" t="s">
        <v>253</v>
      </c>
      <c r="G9" s="8">
        <v>7.2</v>
      </c>
      <c r="H9" s="8">
        <v>7.3</v>
      </c>
      <c r="I9" s="8">
        <v>8</v>
      </c>
      <c r="J9" s="8">
        <v>6.4</v>
      </c>
      <c r="K9" s="8">
        <v>5.1</v>
      </c>
      <c r="L9" s="6" t="str">
        <f aca="true" t="shared" si="1" ref="L9:L44">11&amp;M9</f>
        <v>11A3</v>
      </c>
      <c r="M9" s="2" t="s">
        <v>620</v>
      </c>
    </row>
    <row r="10" spans="1:13" ht="16.5" customHeight="1">
      <c r="A10" s="6">
        <v>6</v>
      </c>
      <c r="B10" s="7" t="s">
        <v>383</v>
      </c>
      <c r="C10" s="7" t="str">
        <f t="shared" si="0"/>
        <v>Hoàng Văn</v>
      </c>
      <c r="D10" s="7" t="s">
        <v>1</v>
      </c>
      <c r="E10" s="7" t="s">
        <v>714</v>
      </c>
      <c r="F10" s="7" t="s">
        <v>221</v>
      </c>
      <c r="G10" s="8">
        <v>8.2</v>
      </c>
      <c r="H10" s="8">
        <v>5.6</v>
      </c>
      <c r="I10" s="8">
        <v>8.1</v>
      </c>
      <c r="J10" s="8">
        <v>6.5</v>
      </c>
      <c r="K10" s="8">
        <v>6.3</v>
      </c>
      <c r="L10" s="6" t="str">
        <f t="shared" si="1"/>
        <v>11A5</v>
      </c>
      <c r="M10" s="3" t="s">
        <v>622</v>
      </c>
    </row>
    <row r="11" spans="1:13" ht="16.5" customHeight="1">
      <c r="A11" s="28">
        <v>7</v>
      </c>
      <c r="B11" s="7" t="s">
        <v>276</v>
      </c>
      <c r="C11" s="7" t="str">
        <f t="shared" si="0"/>
        <v>Nguyễn Vũ Trường</v>
      </c>
      <c r="D11" s="7" t="s">
        <v>777</v>
      </c>
      <c r="E11" s="7" t="s">
        <v>771</v>
      </c>
      <c r="F11" s="7" t="s">
        <v>221</v>
      </c>
      <c r="G11" s="8">
        <v>6.9</v>
      </c>
      <c r="H11" s="8">
        <v>6.8</v>
      </c>
      <c r="I11" s="8">
        <v>7.5</v>
      </c>
      <c r="J11" s="8">
        <v>7.2</v>
      </c>
      <c r="K11" s="8">
        <v>7.3</v>
      </c>
      <c r="L11" s="6" t="str">
        <f t="shared" si="1"/>
        <v>11A3</v>
      </c>
      <c r="M11" s="2" t="s">
        <v>620</v>
      </c>
    </row>
    <row r="12" spans="1:13" ht="16.5" customHeight="1">
      <c r="A12" s="6">
        <v>8</v>
      </c>
      <c r="B12" s="7" t="s">
        <v>277</v>
      </c>
      <c r="C12" s="7" t="str">
        <f t="shared" si="0"/>
        <v>Nguyễn Thị Thúy</v>
      </c>
      <c r="D12" s="7" t="s">
        <v>757</v>
      </c>
      <c r="E12" s="7" t="s">
        <v>769</v>
      </c>
      <c r="F12" s="7" t="s">
        <v>278</v>
      </c>
      <c r="G12" s="8">
        <v>7</v>
      </c>
      <c r="H12" s="8">
        <v>7.6</v>
      </c>
      <c r="I12" s="8">
        <v>7.4</v>
      </c>
      <c r="J12" s="8">
        <v>7.3</v>
      </c>
      <c r="K12" s="8">
        <v>6.4</v>
      </c>
      <c r="L12" s="6" t="str">
        <f t="shared" si="1"/>
        <v>11A3</v>
      </c>
      <c r="M12" s="2" t="s">
        <v>620</v>
      </c>
    </row>
    <row r="13" spans="1:13" ht="16.5" customHeight="1">
      <c r="A13" s="28">
        <v>9</v>
      </c>
      <c r="B13" s="7" t="s">
        <v>388</v>
      </c>
      <c r="C13" s="7" t="str">
        <f t="shared" si="0"/>
        <v>Nguyễn Đức</v>
      </c>
      <c r="D13" s="7" t="s">
        <v>788</v>
      </c>
      <c r="E13" s="7" t="s">
        <v>753</v>
      </c>
      <c r="F13" s="7" t="s">
        <v>389</v>
      </c>
      <c r="G13" s="8">
        <v>8.2</v>
      </c>
      <c r="H13" s="8">
        <v>7.4</v>
      </c>
      <c r="I13" s="8">
        <v>7.9</v>
      </c>
      <c r="J13" s="8">
        <v>6.8</v>
      </c>
      <c r="K13" s="8">
        <v>6.6</v>
      </c>
      <c r="L13" s="6" t="str">
        <f t="shared" si="1"/>
        <v>11A5</v>
      </c>
      <c r="M13" s="3" t="s">
        <v>622</v>
      </c>
    </row>
    <row r="14" spans="1:13" ht="16.5" customHeight="1">
      <c r="A14" s="6">
        <v>10</v>
      </c>
      <c r="B14" s="7" t="s">
        <v>283</v>
      </c>
      <c r="C14" s="7" t="str">
        <f t="shared" si="0"/>
        <v>Lê Trọng</v>
      </c>
      <c r="D14" s="7" t="s">
        <v>728</v>
      </c>
      <c r="E14" s="7" t="s">
        <v>753</v>
      </c>
      <c r="F14" s="7" t="s">
        <v>284</v>
      </c>
      <c r="G14" s="8">
        <v>7.8</v>
      </c>
      <c r="H14" s="8">
        <v>7.4</v>
      </c>
      <c r="I14" s="8">
        <v>7.6</v>
      </c>
      <c r="J14" s="8">
        <v>5.9</v>
      </c>
      <c r="K14" s="8">
        <v>6.6</v>
      </c>
      <c r="L14" s="6" t="str">
        <f t="shared" si="1"/>
        <v>11A3</v>
      </c>
      <c r="M14" s="2" t="s">
        <v>620</v>
      </c>
    </row>
    <row r="15" spans="1:13" ht="16.5" customHeight="1">
      <c r="A15" s="28">
        <v>11</v>
      </c>
      <c r="B15" s="7" t="s">
        <v>285</v>
      </c>
      <c r="C15" s="7" t="str">
        <f t="shared" si="0"/>
        <v>Vũ Thụy Thanh</v>
      </c>
      <c r="D15" s="7" t="s">
        <v>844</v>
      </c>
      <c r="E15" s="7" t="s">
        <v>763</v>
      </c>
      <c r="F15" s="7" t="s">
        <v>64</v>
      </c>
      <c r="G15" s="8">
        <v>7.5</v>
      </c>
      <c r="H15" s="8">
        <v>7.2</v>
      </c>
      <c r="I15" s="8">
        <v>8.1</v>
      </c>
      <c r="J15" s="8">
        <v>7.3</v>
      </c>
      <c r="K15" s="8">
        <v>6.6</v>
      </c>
      <c r="L15" s="6" t="str">
        <f t="shared" si="1"/>
        <v>11A3</v>
      </c>
      <c r="M15" s="2" t="s">
        <v>620</v>
      </c>
    </row>
    <row r="16" spans="1:13" ht="16.5" customHeight="1">
      <c r="A16" s="6">
        <v>12</v>
      </c>
      <c r="B16" s="7" t="s">
        <v>286</v>
      </c>
      <c r="C16" s="7" t="str">
        <f t="shared" si="0"/>
        <v>Trần Khánh Thiên</v>
      </c>
      <c r="D16" s="7" t="s">
        <v>768</v>
      </c>
      <c r="E16" s="7" t="s">
        <v>764</v>
      </c>
      <c r="F16" s="7" t="s">
        <v>287</v>
      </c>
      <c r="G16" s="8">
        <v>7.7</v>
      </c>
      <c r="H16" s="8">
        <v>6.8</v>
      </c>
      <c r="I16" s="8">
        <v>8.2</v>
      </c>
      <c r="J16" s="8">
        <v>6.8</v>
      </c>
      <c r="K16" s="8">
        <v>6</v>
      </c>
      <c r="L16" s="6" t="str">
        <f t="shared" si="1"/>
        <v>11A3</v>
      </c>
      <c r="M16" s="2" t="s">
        <v>620</v>
      </c>
    </row>
    <row r="17" spans="1:13" ht="16.5" customHeight="1">
      <c r="A17" s="28">
        <v>13</v>
      </c>
      <c r="B17" s="7" t="s">
        <v>288</v>
      </c>
      <c r="C17" s="7" t="str">
        <f t="shared" si="0"/>
        <v>Mai</v>
      </c>
      <c r="D17" s="7" t="s">
        <v>841</v>
      </c>
      <c r="E17" s="7" t="s">
        <v>682</v>
      </c>
      <c r="F17" s="7" t="s">
        <v>289</v>
      </c>
      <c r="G17" s="8">
        <v>7.9</v>
      </c>
      <c r="H17" s="8">
        <v>7.6</v>
      </c>
      <c r="I17" s="8">
        <v>7.5</v>
      </c>
      <c r="J17" s="8">
        <v>7.2</v>
      </c>
      <c r="K17" s="8">
        <v>7.4</v>
      </c>
      <c r="L17" s="6" t="str">
        <f t="shared" si="1"/>
        <v>11A3</v>
      </c>
      <c r="M17" s="2" t="s">
        <v>620</v>
      </c>
    </row>
    <row r="18" spans="1:13" ht="16.5" customHeight="1">
      <c r="A18" s="6">
        <v>14</v>
      </c>
      <c r="B18" s="7" t="s">
        <v>294</v>
      </c>
      <c r="C18" s="7" t="str">
        <f t="shared" si="0"/>
        <v>Nguyễn Thành</v>
      </c>
      <c r="D18" s="7" t="s">
        <v>741</v>
      </c>
      <c r="E18" s="7" t="s">
        <v>759</v>
      </c>
      <c r="F18" s="7" t="s">
        <v>295</v>
      </c>
      <c r="G18" s="8">
        <v>7.8</v>
      </c>
      <c r="H18" s="8">
        <v>8</v>
      </c>
      <c r="I18" s="8">
        <v>7.9</v>
      </c>
      <c r="J18" s="8">
        <v>5.9</v>
      </c>
      <c r="K18" s="8">
        <v>6.1</v>
      </c>
      <c r="L18" s="6" t="str">
        <f t="shared" si="1"/>
        <v>11A3</v>
      </c>
      <c r="M18" s="2" t="s">
        <v>620</v>
      </c>
    </row>
    <row r="19" spans="1:13" ht="16.5" customHeight="1">
      <c r="A19" s="28">
        <v>15</v>
      </c>
      <c r="B19" s="7" t="s">
        <v>296</v>
      </c>
      <c r="C19" s="7" t="str">
        <f t="shared" si="0"/>
        <v>Bùi Thảo</v>
      </c>
      <c r="D19" s="7" t="s">
        <v>713</v>
      </c>
      <c r="E19" s="7" t="s">
        <v>762</v>
      </c>
      <c r="F19" s="7" t="s">
        <v>187</v>
      </c>
      <c r="G19" s="8">
        <v>8</v>
      </c>
      <c r="H19" s="8">
        <v>7.7</v>
      </c>
      <c r="I19" s="8">
        <v>7.3</v>
      </c>
      <c r="J19" s="8">
        <v>7.1</v>
      </c>
      <c r="K19" s="8">
        <v>6.4</v>
      </c>
      <c r="L19" s="6" t="str">
        <f t="shared" si="1"/>
        <v>11A3</v>
      </c>
      <c r="M19" s="2" t="s">
        <v>620</v>
      </c>
    </row>
    <row r="20" spans="1:13" ht="16.5" customHeight="1">
      <c r="A20" s="6">
        <v>16</v>
      </c>
      <c r="B20" s="7" t="s">
        <v>299</v>
      </c>
      <c r="C20" s="7" t="str">
        <f t="shared" si="0"/>
        <v>Nguyễn Hà Thảo</v>
      </c>
      <c r="D20" s="7" t="s">
        <v>713</v>
      </c>
      <c r="E20" s="7" t="s">
        <v>685</v>
      </c>
      <c r="F20" s="7" t="s">
        <v>257</v>
      </c>
      <c r="G20" s="8">
        <v>8.1</v>
      </c>
      <c r="H20" s="8">
        <v>7.6</v>
      </c>
      <c r="I20" s="8">
        <v>6.7</v>
      </c>
      <c r="J20" s="8">
        <v>6.5</v>
      </c>
      <c r="K20" s="8">
        <v>7</v>
      </c>
      <c r="L20" s="6" t="str">
        <f t="shared" si="1"/>
        <v>11A3</v>
      </c>
      <c r="M20" s="2" t="s">
        <v>620</v>
      </c>
    </row>
    <row r="21" spans="1:13" ht="16.5" customHeight="1">
      <c r="A21" s="28">
        <v>17</v>
      </c>
      <c r="B21" s="7" t="s">
        <v>399</v>
      </c>
      <c r="C21" s="7" t="str">
        <f t="shared" si="0"/>
        <v>Nguyễn Thị Tuyết</v>
      </c>
      <c r="D21" s="7" t="s">
        <v>846</v>
      </c>
      <c r="E21" s="7" t="s">
        <v>709</v>
      </c>
      <c r="F21" s="7" t="s">
        <v>400</v>
      </c>
      <c r="G21" s="8">
        <v>8</v>
      </c>
      <c r="H21" s="8">
        <v>7.2</v>
      </c>
      <c r="I21" s="8">
        <v>7.4</v>
      </c>
      <c r="J21" s="8">
        <v>7.6</v>
      </c>
      <c r="K21" s="8">
        <v>6.6</v>
      </c>
      <c r="L21" s="6" t="str">
        <f t="shared" si="1"/>
        <v>11A5</v>
      </c>
      <c r="M21" s="3" t="s">
        <v>622</v>
      </c>
    </row>
    <row r="22" spans="1:13" ht="16.5" customHeight="1">
      <c r="A22" s="6">
        <v>18</v>
      </c>
      <c r="B22" s="7" t="s">
        <v>301</v>
      </c>
      <c r="C22" s="7" t="str">
        <f t="shared" si="0"/>
        <v>Trần Đức</v>
      </c>
      <c r="D22" s="7" t="s">
        <v>788</v>
      </c>
      <c r="E22" s="7" t="s">
        <v>770</v>
      </c>
      <c r="F22" s="7" t="s">
        <v>207</v>
      </c>
      <c r="G22" s="8">
        <v>7.3</v>
      </c>
      <c r="H22" s="8">
        <v>7.7</v>
      </c>
      <c r="I22" s="8">
        <v>7</v>
      </c>
      <c r="J22" s="8">
        <v>6.7</v>
      </c>
      <c r="K22" s="8">
        <v>7</v>
      </c>
      <c r="L22" s="6" t="str">
        <f t="shared" si="1"/>
        <v>11A3</v>
      </c>
      <c r="M22" s="2" t="s">
        <v>620</v>
      </c>
    </row>
    <row r="23" spans="1:13" ht="16.5" customHeight="1">
      <c r="A23" s="28">
        <v>19</v>
      </c>
      <c r="B23" s="7" t="s">
        <v>239</v>
      </c>
      <c r="C23" s="7" t="str">
        <f t="shared" si="0"/>
        <v>Nguyễn Lê Uyển</v>
      </c>
      <c r="D23" s="7" t="s">
        <v>865</v>
      </c>
      <c r="E23" s="7" t="s">
        <v>737</v>
      </c>
      <c r="F23" s="7" t="s">
        <v>107</v>
      </c>
      <c r="G23" s="8">
        <v>7.5</v>
      </c>
      <c r="H23" s="8">
        <v>6.3</v>
      </c>
      <c r="I23" s="8">
        <v>7.6</v>
      </c>
      <c r="J23" s="8">
        <v>6.9</v>
      </c>
      <c r="K23" s="8">
        <v>7.9</v>
      </c>
      <c r="L23" s="6" t="str">
        <f t="shared" si="1"/>
        <v>11A2</v>
      </c>
      <c r="M23" s="2" t="s">
        <v>629</v>
      </c>
    </row>
    <row r="24" spans="1:13" ht="16.5" customHeight="1">
      <c r="A24" s="6">
        <v>20</v>
      </c>
      <c r="B24" s="7" t="s">
        <v>302</v>
      </c>
      <c r="C24" s="7" t="str">
        <f t="shared" si="0"/>
        <v>Lượng Xuân</v>
      </c>
      <c r="D24" s="7" t="s">
        <v>810</v>
      </c>
      <c r="E24" s="7" t="s">
        <v>765</v>
      </c>
      <c r="F24" s="7" t="s">
        <v>64</v>
      </c>
      <c r="G24" s="8">
        <v>7.6</v>
      </c>
      <c r="H24" s="8">
        <v>7.9</v>
      </c>
      <c r="I24" s="8">
        <v>7.1</v>
      </c>
      <c r="J24" s="8">
        <v>6.5</v>
      </c>
      <c r="K24" s="8">
        <v>6.8</v>
      </c>
      <c r="L24" s="6" t="str">
        <f t="shared" si="1"/>
        <v>11A3</v>
      </c>
      <c r="M24" s="2" t="s">
        <v>620</v>
      </c>
    </row>
    <row r="25" spans="1:13" ht="16.5" customHeight="1">
      <c r="A25" s="28">
        <v>21</v>
      </c>
      <c r="B25" s="7" t="s">
        <v>303</v>
      </c>
      <c r="C25" s="7" t="str">
        <f t="shared" si="0"/>
        <v>Huỳnh Trần Tâm</v>
      </c>
      <c r="D25" s="7" t="s">
        <v>692</v>
      </c>
      <c r="E25" s="7" t="s">
        <v>687</v>
      </c>
      <c r="F25" s="7" t="s">
        <v>304</v>
      </c>
      <c r="G25" s="8">
        <v>7.2</v>
      </c>
      <c r="H25" s="8">
        <v>7.4</v>
      </c>
      <c r="I25" s="8">
        <v>6.7</v>
      </c>
      <c r="J25" s="8">
        <v>6.9</v>
      </c>
      <c r="K25" s="8">
        <v>6.3</v>
      </c>
      <c r="L25" s="6" t="str">
        <f t="shared" si="1"/>
        <v>11A3</v>
      </c>
      <c r="M25" s="2" t="s">
        <v>620</v>
      </c>
    </row>
    <row r="26" spans="1:13" ht="16.5" customHeight="1">
      <c r="A26" s="6">
        <v>22</v>
      </c>
      <c r="B26" s="7" t="s">
        <v>403</v>
      </c>
      <c r="C26" s="7" t="str">
        <f t="shared" si="0"/>
        <v>Vũ Hưng</v>
      </c>
      <c r="D26" s="7" t="s">
        <v>793</v>
      </c>
      <c r="E26" s="7" t="s">
        <v>727</v>
      </c>
      <c r="F26" s="7" t="s">
        <v>123</v>
      </c>
      <c r="G26" s="8">
        <v>8.1</v>
      </c>
      <c r="H26" s="8">
        <v>8.2</v>
      </c>
      <c r="I26" s="8">
        <v>7.6</v>
      </c>
      <c r="J26" s="8">
        <v>6.9</v>
      </c>
      <c r="K26" s="8">
        <v>6.9</v>
      </c>
      <c r="L26" s="6" t="str">
        <f t="shared" si="1"/>
        <v>11A5</v>
      </c>
      <c r="M26" s="3" t="s">
        <v>622</v>
      </c>
    </row>
    <row r="27" spans="1:13" ht="16.5" customHeight="1">
      <c r="A27" s="28">
        <v>23</v>
      </c>
      <c r="B27" s="7" t="s">
        <v>305</v>
      </c>
      <c r="C27" s="7" t="str">
        <f t="shared" si="0"/>
        <v>Nguyễn Xuân Thế</v>
      </c>
      <c r="D27" s="7" t="s">
        <v>863</v>
      </c>
      <c r="E27" s="7" t="s">
        <v>738</v>
      </c>
      <c r="F27" s="7" t="s">
        <v>306</v>
      </c>
      <c r="G27" s="8">
        <v>7.4</v>
      </c>
      <c r="H27" s="8">
        <v>7.5</v>
      </c>
      <c r="I27" s="8">
        <v>7.8</v>
      </c>
      <c r="J27" s="8">
        <v>5.3</v>
      </c>
      <c r="K27" s="8">
        <v>6.4</v>
      </c>
      <c r="L27" s="6" t="str">
        <f t="shared" si="1"/>
        <v>11A3</v>
      </c>
      <c r="M27" s="2" t="s">
        <v>620</v>
      </c>
    </row>
    <row r="28" spans="1:13" ht="16.5" customHeight="1">
      <c r="A28" s="6">
        <v>24</v>
      </c>
      <c r="B28" s="7" t="s">
        <v>309</v>
      </c>
      <c r="C28" s="7" t="str">
        <f t="shared" si="0"/>
        <v>Phạm Thị Thu</v>
      </c>
      <c r="D28" s="7" t="s">
        <v>848</v>
      </c>
      <c r="E28" s="7" t="s">
        <v>758</v>
      </c>
      <c r="F28" s="7" t="s">
        <v>102</v>
      </c>
      <c r="G28" s="8">
        <v>7.7</v>
      </c>
      <c r="H28" s="8">
        <v>8.2</v>
      </c>
      <c r="I28" s="8">
        <v>8.2</v>
      </c>
      <c r="J28" s="8">
        <v>7.5</v>
      </c>
      <c r="K28" s="8">
        <v>7.3</v>
      </c>
      <c r="L28" s="6" t="str">
        <f t="shared" si="1"/>
        <v>11A3</v>
      </c>
      <c r="M28" s="2" t="s">
        <v>620</v>
      </c>
    </row>
    <row r="29" spans="1:13" ht="16.5" customHeight="1">
      <c r="A29" s="28">
        <v>25</v>
      </c>
      <c r="B29" s="7" t="s">
        <v>310</v>
      </c>
      <c r="C29" s="7" t="str">
        <f t="shared" si="0"/>
        <v>Nguyễn Xuân</v>
      </c>
      <c r="D29" s="7" t="s">
        <v>810</v>
      </c>
      <c r="E29" s="7" t="s">
        <v>701</v>
      </c>
      <c r="F29" s="7" t="s">
        <v>311</v>
      </c>
      <c r="G29" s="8">
        <v>8.6</v>
      </c>
      <c r="H29" s="8">
        <v>7.5</v>
      </c>
      <c r="I29" s="8">
        <v>8.1</v>
      </c>
      <c r="J29" s="8">
        <v>7.3</v>
      </c>
      <c r="K29" s="8">
        <v>6.9</v>
      </c>
      <c r="L29" s="6" t="str">
        <f t="shared" si="1"/>
        <v>11A3</v>
      </c>
      <c r="M29" s="2" t="s">
        <v>620</v>
      </c>
    </row>
    <row r="30" spans="1:13" ht="16.5" customHeight="1">
      <c r="A30" s="6">
        <v>26</v>
      </c>
      <c r="B30" s="7" t="s">
        <v>406</v>
      </c>
      <c r="C30" s="7" t="str">
        <f t="shared" si="0"/>
        <v>Trần Thanh</v>
      </c>
      <c r="D30" s="7" t="s">
        <v>844</v>
      </c>
      <c r="E30" s="7" t="s">
        <v>692</v>
      </c>
      <c r="F30" s="7" t="s">
        <v>102</v>
      </c>
      <c r="G30" s="8">
        <v>8.7</v>
      </c>
      <c r="H30" s="8">
        <v>6.7</v>
      </c>
      <c r="I30" s="8">
        <v>8</v>
      </c>
      <c r="J30" s="8">
        <v>7</v>
      </c>
      <c r="K30" s="8">
        <v>6.4</v>
      </c>
      <c r="L30" s="6" t="str">
        <f t="shared" si="1"/>
        <v>11A5</v>
      </c>
      <c r="M30" s="3" t="s">
        <v>622</v>
      </c>
    </row>
    <row r="31" spans="1:13" ht="16.5" customHeight="1">
      <c r="A31" s="28">
        <v>27</v>
      </c>
      <c r="B31" s="7" t="s">
        <v>412</v>
      </c>
      <c r="C31" s="7" t="str">
        <f t="shared" si="0"/>
        <v>Võ Cảnh</v>
      </c>
      <c r="D31" s="7" t="s">
        <v>862</v>
      </c>
      <c r="E31" s="7" t="s">
        <v>745</v>
      </c>
      <c r="F31" s="7" t="s">
        <v>142</v>
      </c>
      <c r="G31" s="8">
        <v>8.1</v>
      </c>
      <c r="H31" s="8">
        <v>7.1</v>
      </c>
      <c r="I31" s="8">
        <v>7.9</v>
      </c>
      <c r="J31" s="8">
        <v>7</v>
      </c>
      <c r="K31" s="8">
        <v>6.4</v>
      </c>
      <c r="L31" s="6" t="str">
        <f t="shared" si="1"/>
        <v>11A5</v>
      </c>
      <c r="M31" s="3" t="s">
        <v>622</v>
      </c>
    </row>
    <row r="32" spans="1:13" ht="16.5" customHeight="1">
      <c r="A32" s="6">
        <v>28</v>
      </c>
      <c r="B32" s="7" t="s">
        <v>413</v>
      </c>
      <c r="C32" s="7" t="str">
        <f t="shared" si="0"/>
        <v>Trương Văn</v>
      </c>
      <c r="D32" s="7" t="s">
        <v>1</v>
      </c>
      <c r="E32" s="7" t="s">
        <v>767</v>
      </c>
      <c r="F32" s="7" t="s">
        <v>57</v>
      </c>
      <c r="G32" s="8">
        <v>8.4</v>
      </c>
      <c r="H32" s="8">
        <v>6.6</v>
      </c>
      <c r="I32" s="8">
        <v>7.5</v>
      </c>
      <c r="J32" s="8">
        <v>7.1</v>
      </c>
      <c r="K32" s="8">
        <v>6.6</v>
      </c>
      <c r="L32" s="6" t="str">
        <f t="shared" si="1"/>
        <v>11A5</v>
      </c>
      <c r="M32" s="3" t="s">
        <v>622</v>
      </c>
    </row>
    <row r="33" spans="1:13" ht="16.5" customHeight="1">
      <c r="A33" s="28">
        <v>29</v>
      </c>
      <c r="B33" s="7" t="s">
        <v>317</v>
      </c>
      <c r="C33" s="7" t="str">
        <f t="shared" si="0"/>
        <v>Nguyễn Mạnh</v>
      </c>
      <c r="D33" s="7" t="s">
        <v>797</v>
      </c>
      <c r="E33" s="7" t="s">
        <v>756</v>
      </c>
      <c r="F33" s="7" t="s">
        <v>74</v>
      </c>
      <c r="G33" s="8">
        <v>8</v>
      </c>
      <c r="H33" s="8">
        <v>8.7</v>
      </c>
      <c r="I33" s="8">
        <v>8.4</v>
      </c>
      <c r="J33" s="8">
        <v>6.4</v>
      </c>
      <c r="K33" s="8">
        <v>6.6</v>
      </c>
      <c r="L33" s="6" t="str">
        <f t="shared" si="1"/>
        <v>11A3</v>
      </c>
      <c r="M33" s="2" t="s">
        <v>620</v>
      </c>
    </row>
    <row r="34" spans="1:13" ht="16.5" customHeight="1">
      <c r="A34" s="6">
        <v>30</v>
      </c>
      <c r="B34" s="7" t="s">
        <v>313</v>
      </c>
      <c r="C34" s="7" t="str">
        <f t="shared" si="0"/>
        <v>Tạ Chấn</v>
      </c>
      <c r="D34" s="7" t="s">
        <v>864</v>
      </c>
      <c r="E34" s="7" t="s">
        <v>768</v>
      </c>
      <c r="F34" s="7" t="s">
        <v>314</v>
      </c>
      <c r="G34" s="8">
        <v>8.2</v>
      </c>
      <c r="H34" s="8">
        <v>6.8</v>
      </c>
      <c r="I34" s="8">
        <v>7.3</v>
      </c>
      <c r="J34" s="8">
        <v>6.8</v>
      </c>
      <c r="K34" s="8">
        <v>7.2</v>
      </c>
      <c r="L34" s="6" t="str">
        <f t="shared" si="1"/>
        <v>11A3</v>
      </c>
      <c r="M34" s="2" t="s">
        <v>620</v>
      </c>
    </row>
    <row r="35" spans="1:13" ht="16.5" customHeight="1">
      <c r="A35" s="28">
        <v>31</v>
      </c>
      <c r="B35" s="7" t="s">
        <v>408</v>
      </c>
      <c r="C35" s="7" t="str">
        <f t="shared" si="0"/>
        <v>Trần Mạnh</v>
      </c>
      <c r="D35" s="7" t="s">
        <v>797</v>
      </c>
      <c r="E35" s="7" t="s">
        <v>755</v>
      </c>
      <c r="F35" s="7" t="s">
        <v>109</v>
      </c>
      <c r="G35" s="8">
        <v>7.9</v>
      </c>
      <c r="H35" s="8">
        <v>7.4</v>
      </c>
      <c r="I35" s="8">
        <v>8.9</v>
      </c>
      <c r="J35" s="8">
        <v>6.9</v>
      </c>
      <c r="K35" s="8">
        <v>6.5</v>
      </c>
      <c r="L35" s="6" t="str">
        <f t="shared" si="1"/>
        <v>11A5</v>
      </c>
      <c r="M35" s="3" t="s">
        <v>622</v>
      </c>
    </row>
    <row r="36" spans="1:13" ht="16.5" customHeight="1">
      <c r="A36" s="6">
        <v>32</v>
      </c>
      <c r="B36" s="7" t="s">
        <v>409</v>
      </c>
      <c r="C36" s="7" t="str">
        <f t="shared" si="0"/>
        <v>Hoàng Nguyễn Phương</v>
      </c>
      <c r="D36" s="7" t="s">
        <v>718</v>
      </c>
      <c r="E36" s="7" t="s">
        <v>754</v>
      </c>
      <c r="F36" s="7" t="s">
        <v>257</v>
      </c>
      <c r="G36" s="8">
        <v>8.4</v>
      </c>
      <c r="H36" s="8">
        <v>7.1</v>
      </c>
      <c r="I36" s="8">
        <v>7.7</v>
      </c>
      <c r="J36" s="8">
        <v>6.7</v>
      </c>
      <c r="K36" s="8">
        <v>6.7</v>
      </c>
      <c r="L36" s="6" t="str">
        <f t="shared" si="1"/>
        <v>11A5</v>
      </c>
      <c r="M36" s="3" t="s">
        <v>622</v>
      </c>
    </row>
    <row r="37" spans="1:13" ht="16.5" customHeight="1">
      <c r="A37" s="28">
        <v>33</v>
      </c>
      <c r="B37" s="7" t="s">
        <v>410</v>
      </c>
      <c r="C37" s="7" t="str">
        <f t="shared" si="0"/>
        <v>Nguyễn Thị</v>
      </c>
      <c r="D37" s="7" t="s">
        <v>852</v>
      </c>
      <c r="E37" s="7" t="s">
        <v>757</v>
      </c>
      <c r="F37" s="7" t="s">
        <v>411</v>
      </c>
      <c r="G37" s="8">
        <v>9.1</v>
      </c>
      <c r="H37" s="8">
        <v>7</v>
      </c>
      <c r="I37" s="8">
        <v>8.6</v>
      </c>
      <c r="J37" s="8">
        <v>7.5</v>
      </c>
      <c r="K37" s="8">
        <v>5.9</v>
      </c>
      <c r="L37" s="6" t="str">
        <f t="shared" si="1"/>
        <v>11A5</v>
      </c>
      <c r="M37" s="3" t="s">
        <v>622</v>
      </c>
    </row>
    <row r="38" spans="1:13" ht="16.5" customHeight="1">
      <c r="A38" s="6">
        <v>34</v>
      </c>
      <c r="B38" s="7" t="s">
        <v>315</v>
      </c>
      <c r="C38" s="7" t="str">
        <f t="shared" si="0"/>
        <v>Vũ Thị</v>
      </c>
      <c r="D38" s="7" t="s">
        <v>852</v>
      </c>
      <c r="E38" s="7" t="s">
        <v>679</v>
      </c>
      <c r="F38" s="7" t="s">
        <v>316</v>
      </c>
      <c r="G38" s="8">
        <v>8.5</v>
      </c>
      <c r="H38" s="8">
        <v>7.6</v>
      </c>
      <c r="I38" s="8">
        <v>8.1</v>
      </c>
      <c r="J38" s="8">
        <v>7.3</v>
      </c>
      <c r="K38" s="8">
        <v>6.7</v>
      </c>
      <c r="L38" s="6" t="str">
        <f t="shared" si="1"/>
        <v>11A3</v>
      </c>
      <c r="M38" s="2" t="s">
        <v>620</v>
      </c>
    </row>
    <row r="39" spans="1:13" ht="16.5" customHeight="1">
      <c r="A39" s="28">
        <v>35</v>
      </c>
      <c r="B39" s="7" t="s">
        <v>414</v>
      </c>
      <c r="C39" s="7" t="str">
        <f t="shared" si="0"/>
        <v>Vũ Hoàng Thu</v>
      </c>
      <c r="D39" s="7" t="s">
        <v>848</v>
      </c>
      <c r="E39" s="7" t="s">
        <v>698</v>
      </c>
      <c r="F39" s="7" t="s">
        <v>21</v>
      </c>
      <c r="G39" s="8">
        <v>8.6</v>
      </c>
      <c r="H39" s="8">
        <v>7.2</v>
      </c>
      <c r="I39" s="8">
        <v>7.5</v>
      </c>
      <c r="J39" s="8">
        <v>7.7</v>
      </c>
      <c r="K39" s="8">
        <v>6.7</v>
      </c>
      <c r="L39" s="6" t="str">
        <f t="shared" si="1"/>
        <v>11A5</v>
      </c>
      <c r="M39" s="3" t="s">
        <v>622</v>
      </c>
    </row>
    <row r="40" spans="1:13" ht="16.5" customHeight="1">
      <c r="A40" s="6">
        <v>36</v>
      </c>
      <c r="B40" s="7" t="s">
        <v>258</v>
      </c>
      <c r="C40" s="7" t="str">
        <f t="shared" si="0"/>
        <v>Huỳnh Thị Lan</v>
      </c>
      <c r="D40" s="7" t="s">
        <v>697</v>
      </c>
      <c r="E40" s="7" t="s">
        <v>700</v>
      </c>
      <c r="F40" s="7" t="s">
        <v>150</v>
      </c>
      <c r="G40" s="8">
        <v>7.3</v>
      </c>
      <c r="H40" s="8">
        <v>6.6</v>
      </c>
      <c r="I40" s="8">
        <v>7.2</v>
      </c>
      <c r="J40" s="8">
        <v>7</v>
      </c>
      <c r="K40" s="8">
        <v>5.9</v>
      </c>
      <c r="L40" s="6" t="str">
        <f t="shared" si="1"/>
        <v>11A2</v>
      </c>
      <c r="M40" s="2" t="s">
        <v>629</v>
      </c>
    </row>
    <row r="41" spans="1:13" ht="16.5" customHeight="1">
      <c r="A41" s="28">
        <v>37</v>
      </c>
      <c r="B41" s="7" t="s">
        <v>459</v>
      </c>
      <c r="C41" s="7" t="str">
        <f t="shared" si="0"/>
        <v>Nguyễn Thị Phương</v>
      </c>
      <c r="D41" s="7" t="s">
        <v>718</v>
      </c>
      <c r="E41" s="7" t="s">
        <v>684</v>
      </c>
      <c r="F41" s="7" t="s">
        <v>460</v>
      </c>
      <c r="G41" s="8">
        <v>8.2</v>
      </c>
      <c r="H41" s="8">
        <v>7.5</v>
      </c>
      <c r="I41" s="8">
        <v>7.4</v>
      </c>
      <c r="J41" s="8">
        <v>6.9</v>
      </c>
      <c r="K41" s="8">
        <v>5.9</v>
      </c>
      <c r="L41" s="6" t="str">
        <f t="shared" si="1"/>
        <v>11A6</v>
      </c>
      <c r="M41" s="3" t="s">
        <v>623</v>
      </c>
    </row>
    <row r="42" spans="1:13" ht="15">
      <c r="A42" s="6">
        <v>38</v>
      </c>
      <c r="B42" s="7" t="s">
        <v>318</v>
      </c>
      <c r="C42" s="7" t="str">
        <f t="shared" si="0"/>
        <v>Phạm Tường</v>
      </c>
      <c r="D42" s="7" t="s">
        <v>746</v>
      </c>
      <c r="E42" s="7" t="s">
        <v>761</v>
      </c>
      <c r="F42" s="7" t="s">
        <v>319</v>
      </c>
      <c r="G42" s="8">
        <v>7.9</v>
      </c>
      <c r="H42" s="8">
        <v>8.1</v>
      </c>
      <c r="I42" s="8">
        <v>7.3</v>
      </c>
      <c r="J42" s="8">
        <v>6.6</v>
      </c>
      <c r="K42" s="8">
        <v>6.9</v>
      </c>
      <c r="L42" s="6" t="str">
        <f t="shared" si="1"/>
        <v>11A3</v>
      </c>
      <c r="M42" s="2" t="s">
        <v>620</v>
      </c>
    </row>
    <row r="43" spans="1:13" ht="16.5" customHeight="1">
      <c r="A43" s="28">
        <v>39</v>
      </c>
      <c r="B43" s="7" t="s">
        <v>320</v>
      </c>
      <c r="C43" s="7" t="str">
        <f t="shared" si="0"/>
        <v>Hồng Phạm Thảo</v>
      </c>
      <c r="D43" s="7" t="s">
        <v>713</v>
      </c>
      <c r="E43" s="7" t="s">
        <v>691</v>
      </c>
      <c r="F43" s="7" t="s">
        <v>321</v>
      </c>
      <c r="G43" s="8">
        <v>7.5</v>
      </c>
      <c r="H43" s="8">
        <v>6.9</v>
      </c>
      <c r="I43" s="8">
        <v>7.9</v>
      </c>
      <c r="J43" s="8">
        <v>7.3</v>
      </c>
      <c r="K43" s="8">
        <v>7.5</v>
      </c>
      <c r="L43" s="6" t="str">
        <f t="shared" si="1"/>
        <v>11A3</v>
      </c>
      <c r="M43" s="2" t="s">
        <v>620</v>
      </c>
    </row>
    <row r="44" spans="1:13" ht="16.5" customHeight="1">
      <c r="A44" s="6">
        <v>40</v>
      </c>
      <c r="B44" s="7" t="s">
        <v>322</v>
      </c>
      <c r="C44" s="7" t="str">
        <f t="shared" si="0"/>
        <v>Trần Thị Hoàng</v>
      </c>
      <c r="D44" s="7" t="s">
        <v>795</v>
      </c>
      <c r="E44" s="7" t="s">
        <v>740</v>
      </c>
      <c r="F44" s="7" t="s">
        <v>323</v>
      </c>
      <c r="G44" s="8">
        <v>7.1</v>
      </c>
      <c r="H44" s="8">
        <v>7.3</v>
      </c>
      <c r="I44" s="8">
        <v>7.8</v>
      </c>
      <c r="J44" s="8">
        <v>6.7</v>
      </c>
      <c r="K44" s="8">
        <v>6.7</v>
      </c>
      <c r="L44" s="6" t="str">
        <f t="shared" si="1"/>
        <v>11A3</v>
      </c>
      <c r="M44" s="2" t="s">
        <v>620</v>
      </c>
    </row>
    <row r="46" spans="1:12" ht="33" customHeight="1">
      <c r="A46" s="59" t="s">
        <v>659</v>
      </c>
      <c r="B46" s="59"/>
      <c r="C46" s="59"/>
      <c r="D46" s="59"/>
      <c r="E46" s="59"/>
      <c r="F46" s="59"/>
      <c r="G46" s="59"/>
      <c r="H46" s="59"/>
      <c r="I46" s="59"/>
      <c r="J46" s="59"/>
      <c r="K46" s="59"/>
      <c r="L46" s="59"/>
    </row>
  </sheetData>
  <sheetProtection/>
  <mergeCells count="5">
    <mergeCell ref="A1:B1"/>
    <mergeCell ref="F1:L1"/>
    <mergeCell ref="F2:L2"/>
    <mergeCell ref="A46:L46"/>
    <mergeCell ref="A3:F3"/>
  </mergeCells>
  <printOptions/>
  <pageMargins left="0.45" right="0.45" top="0.2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45"/>
  <sheetViews>
    <sheetView zoomScalePageLayoutView="0" workbookViewId="0" topLeftCell="A40">
      <selection activeCell="A5" sqref="A5:A42"/>
    </sheetView>
  </sheetViews>
  <sheetFormatPr defaultColWidth="9.140625" defaultRowHeight="12.75"/>
  <cols>
    <col min="1" max="1" width="6.140625" style="0" customWidth="1"/>
    <col min="2" max="2" width="28.00390625" style="0" customWidth="1"/>
    <col min="3" max="5" width="28.00390625" style="0" hidden="1" customWidth="1"/>
    <col min="6" max="6" width="14.57421875" style="0" customWidth="1"/>
    <col min="7" max="7" width="7.28125" style="0" bestFit="1" customWidth="1"/>
    <col min="8" max="8" width="6.8515625" style="0" customWidth="1"/>
    <col min="9" max="9" width="7.28125" style="0" customWidth="1"/>
    <col min="10" max="10" width="7.00390625" style="0" customWidth="1"/>
    <col min="11" max="11" width="7.8515625" style="0" customWidth="1"/>
    <col min="12" max="12" width="10.421875" style="0" customWidth="1"/>
    <col min="13" max="13" width="0" style="0" hidden="1" customWidth="1"/>
  </cols>
  <sheetData>
    <row r="1" spans="1:12" s="14" customFormat="1" ht="15.75">
      <c r="A1" s="57" t="s">
        <v>641</v>
      </c>
      <c r="B1" s="57"/>
      <c r="C1" s="48"/>
      <c r="D1" s="48"/>
      <c r="E1" s="48"/>
      <c r="F1" s="58" t="s">
        <v>642</v>
      </c>
      <c r="G1" s="58"/>
      <c r="H1" s="58"/>
      <c r="I1" s="58"/>
      <c r="J1" s="58"/>
      <c r="K1" s="58"/>
      <c r="L1" s="58"/>
    </row>
    <row r="2" spans="1:12" s="14" customFormat="1" ht="15.75">
      <c r="A2" s="17"/>
      <c r="B2" s="17"/>
      <c r="C2" s="17"/>
      <c r="D2" s="17"/>
      <c r="E2" s="17"/>
      <c r="F2" s="58" t="s">
        <v>646</v>
      </c>
      <c r="G2" s="58"/>
      <c r="H2" s="58"/>
      <c r="I2" s="58"/>
      <c r="J2" s="58"/>
      <c r="K2" s="58"/>
      <c r="L2" s="58"/>
    </row>
    <row r="3" spans="1:11" s="14" customFormat="1" ht="15">
      <c r="A3" s="61" t="s">
        <v>669</v>
      </c>
      <c r="B3" s="61"/>
      <c r="C3" s="61"/>
      <c r="D3" s="61"/>
      <c r="E3" s="61"/>
      <c r="F3" s="61"/>
      <c r="G3" s="15"/>
      <c r="J3" s="15"/>
      <c r="K3" s="15"/>
    </row>
    <row r="4" spans="1:12" ht="16.5" customHeight="1">
      <c r="A4" s="50" t="s">
        <v>0</v>
      </c>
      <c r="B4" s="50" t="s">
        <v>634</v>
      </c>
      <c r="C4" s="50"/>
      <c r="D4" s="50" t="s">
        <v>705</v>
      </c>
      <c r="E4" s="50" t="s">
        <v>704</v>
      </c>
      <c r="F4" s="50" t="s">
        <v>635</v>
      </c>
      <c r="G4" s="50" t="s">
        <v>636</v>
      </c>
      <c r="H4" s="50" t="s">
        <v>637</v>
      </c>
      <c r="I4" s="50" t="s">
        <v>638</v>
      </c>
      <c r="J4" s="50" t="s">
        <v>639</v>
      </c>
      <c r="K4" s="50" t="s">
        <v>640</v>
      </c>
      <c r="L4" s="50" t="s">
        <v>632</v>
      </c>
    </row>
    <row r="5" spans="1:13" ht="15">
      <c r="A5" s="28">
        <v>1</v>
      </c>
      <c r="B5" s="56" t="s">
        <v>324</v>
      </c>
      <c r="C5" s="26" t="str">
        <f aca="true" t="shared" si="0" ref="C5:C42">LEFT(B5,LEN(B5)-LEN(E5)-1)</f>
        <v>Nguyễn Quỳnh</v>
      </c>
      <c r="D5" s="56" t="s">
        <v>758</v>
      </c>
      <c r="E5" s="56" t="s">
        <v>694</v>
      </c>
      <c r="F5" s="56" t="s">
        <v>325</v>
      </c>
      <c r="G5" s="27">
        <v>8.8</v>
      </c>
      <c r="H5" s="27">
        <v>7.3</v>
      </c>
      <c r="I5" s="27">
        <v>6.9</v>
      </c>
      <c r="J5" s="27">
        <v>7.5</v>
      </c>
      <c r="K5" s="27">
        <v>7.5</v>
      </c>
      <c r="L5" s="28" t="str">
        <f aca="true" t="shared" si="1" ref="L5:L42">11&amp;M5</f>
        <v>11A4</v>
      </c>
      <c r="M5" s="3" t="s">
        <v>621</v>
      </c>
    </row>
    <row r="6" spans="1:13" ht="16.5" customHeight="1">
      <c r="A6" s="18">
        <v>2</v>
      </c>
      <c r="B6" s="7" t="s">
        <v>326</v>
      </c>
      <c r="C6" s="7" t="str">
        <f t="shared" si="0"/>
        <v>Phùng Bảo</v>
      </c>
      <c r="D6" s="7" t="s">
        <v>752</v>
      </c>
      <c r="E6" s="7" t="s">
        <v>786</v>
      </c>
      <c r="F6" s="7" t="s">
        <v>327</v>
      </c>
      <c r="G6" s="8">
        <v>7.9</v>
      </c>
      <c r="H6" s="8">
        <v>7.2</v>
      </c>
      <c r="I6" s="8">
        <v>6.6</v>
      </c>
      <c r="J6" s="8">
        <v>7.3</v>
      </c>
      <c r="K6" s="8">
        <v>8.5</v>
      </c>
      <c r="L6" s="6" t="str">
        <f t="shared" si="1"/>
        <v>11A4</v>
      </c>
      <c r="M6" s="3" t="s">
        <v>621</v>
      </c>
    </row>
    <row r="7" spans="1:13" ht="16.5" customHeight="1">
      <c r="A7" s="28">
        <v>3</v>
      </c>
      <c r="B7" s="7" t="s">
        <v>329</v>
      </c>
      <c r="C7" s="7" t="str">
        <f t="shared" si="0"/>
        <v>Ông Huỳnh Phương</v>
      </c>
      <c r="D7" s="7" t="s">
        <v>718</v>
      </c>
      <c r="E7" s="7" t="s">
        <v>778</v>
      </c>
      <c r="F7" s="7" t="s">
        <v>330</v>
      </c>
      <c r="G7" s="8">
        <v>8.2</v>
      </c>
      <c r="H7" s="8">
        <v>6.9</v>
      </c>
      <c r="I7" s="8">
        <v>6.6</v>
      </c>
      <c r="J7" s="8">
        <v>7.1</v>
      </c>
      <c r="K7" s="8">
        <v>8.4</v>
      </c>
      <c r="L7" s="6" t="str">
        <f t="shared" si="1"/>
        <v>11A4</v>
      </c>
      <c r="M7" s="3" t="s">
        <v>621</v>
      </c>
    </row>
    <row r="8" spans="1:13" ht="16.5" customHeight="1">
      <c r="A8" s="18">
        <v>4</v>
      </c>
      <c r="B8" s="7" t="s">
        <v>328</v>
      </c>
      <c r="C8" s="7" t="str">
        <f t="shared" si="0"/>
        <v>Lưu Ngọc Thùy</v>
      </c>
      <c r="D8" s="7" t="s">
        <v>754</v>
      </c>
      <c r="E8" s="7" t="s">
        <v>778</v>
      </c>
      <c r="F8" s="7" t="s">
        <v>176</v>
      </c>
      <c r="G8" s="8">
        <v>8.8</v>
      </c>
      <c r="H8" s="8">
        <v>7.8</v>
      </c>
      <c r="I8" s="8">
        <v>8.5</v>
      </c>
      <c r="J8" s="8">
        <v>8</v>
      </c>
      <c r="K8" s="8">
        <v>8.4</v>
      </c>
      <c r="L8" s="6" t="str">
        <f t="shared" si="1"/>
        <v>11A4</v>
      </c>
      <c r="M8" s="3" t="s">
        <v>621</v>
      </c>
    </row>
    <row r="9" spans="1:13" ht="16.5" customHeight="1">
      <c r="A9" s="28">
        <v>5</v>
      </c>
      <c r="B9" s="7" t="s">
        <v>275</v>
      </c>
      <c r="C9" s="7" t="str">
        <f t="shared" si="0"/>
        <v>Phạm Gia</v>
      </c>
      <c r="D9" s="7" t="s">
        <v>859</v>
      </c>
      <c r="E9" s="7" t="s">
        <v>775</v>
      </c>
      <c r="F9" s="7" t="s">
        <v>7</v>
      </c>
      <c r="G9" s="8">
        <v>7.3</v>
      </c>
      <c r="H9" s="8">
        <v>6.9</v>
      </c>
      <c r="I9" s="8">
        <v>7.5</v>
      </c>
      <c r="J9" s="8">
        <v>6.9</v>
      </c>
      <c r="K9" s="8">
        <v>7.5</v>
      </c>
      <c r="L9" s="6" t="str">
        <f t="shared" si="1"/>
        <v>11A3</v>
      </c>
      <c r="M9" s="2" t="s">
        <v>620</v>
      </c>
    </row>
    <row r="10" spans="1:13" ht="16.5" customHeight="1">
      <c r="A10" s="18">
        <v>6</v>
      </c>
      <c r="B10" s="7" t="s">
        <v>331</v>
      </c>
      <c r="C10" s="7" t="str">
        <f t="shared" si="0"/>
        <v>Phạm Thị Hồng</v>
      </c>
      <c r="D10" s="7" t="s">
        <v>689</v>
      </c>
      <c r="E10" s="7" t="s">
        <v>780</v>
      </c>
      <c r="F10" s="7" t="s">
        <v>61</v>
      </c>
      <c r="G10" s="8">
        <v>9.2</v>
      </c>
      <c r="H10" s="8">
        <v>8.4</v>
      </c>
      <c r="I10" s="8">
        <v>6.8</v>
      </c>
      <c r="J10" s="8">
        <v>8.1</v>
      </c>
      <c r="K10" s="8">
        <v>8.1</v>
      </c>
      <c r="L10" s="6" t="str">
        <f t="shared" si="1"/>
        <v>11A4</v>
      </c>
      <c r="M10" s="3" t="s">
        <v>621</v>
      </c>
    </row>
    <row r="11" spans="1:13" ht="16.5" customHeight="1">
      <c r="A11" s="28">
        <v>7</v>
      </c>
      <c r="B11" s="7" t="s">
        <v>332</v>
      </c>
      <c r="C11" s="7" t="str">
        <f t="shared" si="0"/>
        <v>Nguyễn Đức</v>
      </c>
      <c r="D11" s="7" t="s">
        <v>788</v>
      </c>
      <c r="E11" s="7" t="s">
        <v>783</v>
      </c>
      <c r="F11" s="7" t="s">
        <v>333</v>
      </c>
      <c r="G11" s="8">
        <v>7.7</v>
      </c>
      <c r="H11" s="8">
        <v>8.5</v>
      </c>
      <c r="I11" s="8">
        <v>6.4</v>
      </c>
      <c r="J11" s="8">
        <v>7.1</v>
      </c>
      <c r="K11" s="8">
        <v>9.1</v>
      </c>
      <c r="L11" s="6" t="str">
        <f t="shared" si="1"/>
        <v>11A4</v>
      </c>
      <c r="M11" s="3" t="s">
        <v>621</v>
      </c>
    </row>
    <row r="12" spans="1:13" ht="16.5" customHeight="1">
      <c r="A12" s="18">
        <v>8</v>
      </c>
      <c r="B12" s="7" t="s">
        <v>334</v>
      </c>
      <c r="C12" s="7" t="str">
        <f t="shared" si="0"/>
        <v>Nguyễn Thị Thu</v>
      </c>
      <c r="D12" s="7" t="s">
        <v>848</v>
      </c>
      <c r="E12" s="7" t="s">
        <v>720</v>
      </c>
      <c r="F12" s="7" t="s">
        <v>336</v>
      </c>
      <c r="G12" s="8">
        <v>9.1</v>
      </c>
      <c r="H12" s="8">
        <v>8.4</v>
      </c>
      <c r="I12" s="8">
        <v>7.6</v>
      </c>
      <c r="J12" s="8">
        <v>8.1</v>
      </c>
      <c r="K12" s="8">
        <v>7.6</v>
      </c>
      <c r="L12" s="6" t="str">
        <f t="shared" si="1"/>
        <v>11A4</v>
      </c>
      <c r="M12" s="3" t="s">
        <v>621</v>
      </c>
    </row>
    <row r="13" spans="1:13" ht="16.5" customHeight="1">
      <c r="A13" s="28">
        <v>9</v>
      </c>
      <c r="B13" s="7" t="s">
        <v>334</v>
      </c>
      <c r="C13" s="7" t="str">
        <f t="shared" si="0"/>
        <v>Nguyễn Thị Thu</v>
      </c>
      <c r="D13" s="7" t="s">
        <v>848</v>
      </c>
      <c r="E13" s="7" t="s">
        <v>720</v>
      </c>
      <c r="F13" s="7" t="s">
        <v>335</v>
      </c>
      <c r="G13" s="8">
        <v>8</v>
      </c>
      <c r="H13" s="8">
        <v>7</v>
      </c>
      <c r="I13" s="8">
        <v>6.2</v>
      </c>
      <c r="J13" s="8">
        <v>7.8</v>
      </c>
      <c r="K13" s="8">
        <v>7.4</v>
      </c>
      <c r="L13" s="6" t="str">
        <f t="shared" si="1"/>
        <v>11A4</v>
      </c>
      <c r="M13" s="3" t="s">
        <v>621</v>
      </c>
    </row>
    <row r="14" spans="1:13" ht="16.5" customHeight="1">
      <c r="A14" s="18">
        <v>10</v>
      </c>
      <c r="B14" s="7" t="s">
        <v>481</v>
      </c>
      <c r="C14" s="7" t="str">
        <f t="shared" si="0"/>
        <v>Nguyễn Hồ Trọng</v>
      </c>
      <c r="D14" s="7" t="s">
        <v>728</v>
      </c>
      <c r="E14" s="7" t="s">
        <v>717</v>
      </c>
      <c r="F14" s="7" t="s">
        <v>482</v>
      </c>
      <c r="G14" s="8">
        <v>7.9</v>
      </c>
      <c r="H14" s="8">
        <v>7</v>
      </c>
      <c r="I14" s="8">
        <v>5.1</v>
      </c>
      <c r="J14" s="8">
        <v>5.6</v>
      </c>
      <c r="K14" s="8">
        <v>7.9</v>
      </c>
      <c r="L14" s="6" t="str">
        <f t="shared" si="1"/>
        <v>11A7</v>
      </c>
      <c r="M14" s="3" t="s">
        <v>624</v>
      </c>
    </row>
    <row r="15" spans="1:13" ht="16.5" customHeight="1">
      <c r="A15" s="28">
        <v>11</v>
      </c>
      <c r="B15" s="7" t="s">
        <v>337</v>
      </c>
      <c r="C15" s="7" t="str">
        <f t="shared" si="0"/>
        <v>Bạch Nguyễn Hữu</v>
      </c>
      <c r="D15" s="7" t="s">
        <v>870</v>
      </c>
      <c r="E15" s="7" t="s">
        <v>787</v>
      </c>
      <c r="F15" s="7" t="s">
        <v>104</v>
      </c>
      <c r="G15" s="8">
        <v>7.2</v>
      </c>
      <c r="H15" s="8">
        <v>7.1</v>
      </c>
      <c r="I15" s="8">
        <v>5.3</v>
      </c>
      <c r="J15" s="8">
        <v>7.4</v>
      </c>
      <c r="K15" s="8">
        <v>7</v>
      </c>
      <c r="L15" s="6" t="str">
        <f t="shared" si="1"/>
        <v>11A4</v>
      </c>
      <c r="M15" s="3" t="s">
        <v>621</v>
      </c>
    </row>
    <row r="16" spans="1:13" ht="16.5" customHeight="1">
      <c r="A16" s="18">
        <v>12</v>
      </c>
      <c r="B16" s="7" t="s">
        <v>338</v>
      </c>
      <c r="C16" s="7" t="str">
        <f t="shared" si="0"/>
        <v>Phạm Thị Thúy</v>
      </c>
      <c r="D16" s="7" t="s">
        <v>757</v>
      </c>
      <c r="E16" s="7" t="s">
        <v>732</v>
      </c>
      <c r="F16" s="7" t="s">
        <v>46</v>
      </c>
      <c r="G16" s="8">
        <v>8.1</v>
      </c>
      <c r="H16" s="8">
        <v>7.5</v>
      </c>
      <c r="I16" s="8">
        <v>6.4</v>
      </c>
      <c r="J16" s="8">
        <v>7.3</v>
      </c>
      <c r="K16" s="8">
        <v>7.9</v>
      </c>
      <c r="L16" s="6" t="str">
        <f t="shared" si="1"/>
        <v>11A4</v>
      </c>
      <c r="M16" s="3" t="s">
        <v>621</v>
      </c>
    </row>
    <row r="17" spans="1:13" ht="16.5" customHeight="1">
      <c r="A17" s="28">
        <v>13</v>
      </c>
      <c r="B17" s="7" t="s">
        <v>279</v>
      </c>
      <c r="C17" s="7" t="str">
        <f t="shared" si="0"/>
        <v>Nguyễn Thanh</v>
      </c>
      <c r="D17" s="7" t="s">
        <v>844</v>
      </c>
      <c r="E17" s="7" t="s">
        <v>722</v>
      </c>
      <c r="F17" s="7" t="s">
        <v>280</v>
      </c>
      <c r="G17" s="8">
        <v>8</v>
      </c>
      <c r="H17" s="8">
        <v>7.8</v>
      </c>
      <c r="I17" s="8">
        <v>7.3</v>
      </c>
      <c r="J17" s="8">
        <v>7</v>
      </c>
      <c r="K17" s="8">
        <v>7.6</v>
      </c>
      <c r="L17" s="6" t="str">
        <f t="shared" si="1"/>
        <v>11A3</v>
      </c>
      <c r="M17" s="2" t="s">
        <v>620</v>
      </c>
    </row>
    <row r="18" spans="1:13" ht="16.5" customHeight="1">
      <c r="A18" s="18">
        <v>14</v>
      </c>
      <c r="B18" s="7" t="s">
        <v>339</v>
      </c>
      <c r="C18" s="7" t="str">
        <f t="shared" si="0"/>
        <v>Trần Võ Duy</v>
      </c>
      <c r="D18" s="7" t="s">
        <v>703</v>
      </c>
      <c r="E18" s="7" t="s">
        <v>733</v>
      </c>
      <c r="F18" s="7" t="s">
        <v>209</v>
      </c>
      <c r="G18" s="8">
        <v>8.2</v>
      </c>
      <c r="H18" s="8">
        <v>7.2</v>
      </c>
      <c r="I18" s="8">
        <v>5.3</v>
      </c>
      <c r="J18" s="8">
        <v>6.5</v>
      </c>
      <c r="K18" s="8">
        <v>7.4</v>
      </c>
      <c r="L18" s="6" t="str">
        <f t="shared" si="1"/>
        <v>11A4</v>
      </c>
      <c r="M18" s="3" t="s">
        <v>621</v>
      </c>
    </row>
    <row r="19" spans="1:13" ht="16.5" customHeight="1">
      <c r="A19" s="28">
        <v>15</v>
      </c>
      <c r="B19" s="7" t="s">
        <v>439</v>
      </c>
      <c r="C19" s="7" t="str">
        <f t="shared" si="0"/>
        <v>Phạm Công</v>
      </c>
      <c r="D19" s="7" t="s">
        <v>845</v>
      </c>
      <c r="E19" s="7" t="s">
        <v>784</v>
      </c>
      <c r="F19" s="7" t="s">
        <v>440</v>
      </c>
      <c r="G19" s="8">
        <v>8.2</v>
      </c>
      <c r="H19" s="8">
        <v>7.2</v>
      </c>
      <c r="I19" s="8">
        <v>7.2</v>
      </c>
      <c r="J19" s="8">
        <v>7.3</v>
      </c>
      <c r="K19" s="8">
        <v>7.6</v>
      </c>
      <c r="L19" s="6" t="str">
        <f t="shared" si="1"/>
        <v>11A6</v>
      </c>
      <c r="M19" s="3" t="s">
        <v>623</v>
      </c>
    </row>
    <row r="20" spans="1:13" ht="16.5" customHeight="1">
      <c r="A20" s="18">
        <v>16</v>
      </c>
      <c r="B20" s="7" t="s">
        <v>340</v>
      </c>
      <c r="C20" s="7" t="str">
        <f t="shared" si="0"/>
        <v>Nguyễn Duy</v>
      </c>
      <c r="D20" s="7" t="s">
        <v>703</v>
      </c>
      <c r="E20" s="7" t="s">
        <v>785</v>
      </c>
      <c r="F20" s="7" t="s">
        <v>150</v>
      </c>
      <c r="G20" s="8">
        <v>8</v>
      </c>
      <c r="H20" s="8">
        <v>8.6</v>
      </c>
      <c r="I20" s="8">
        <v>5.8</v>
      </c>
      <c r="J20" s="8">
        <v>7.2</v>
      </c>
      <c r="K20" s="8">
        <v>7.8</v>
      </c>
      <c r="L20" s="6" t="str">
        <f t="shared" si="1"/>
        <v>11A4</v>
      </c>
      <c r="M20" s="3" t="s">
        <v>621</v>
      </c>
    </row>
    <row r="21" spans="1:13" ht="16.5" customHeight="1">
      <c r="A21" s="28">
        <v>17</v>
      </c>
      <c r="B21" s="7" t="s">
        <v>341</v>
      </c>
      <c r="C21" s="7" t="str">
        <f t="shared" si="0"/>
        <v>Trần Phương Nhã</v>
      </c>
      <c r="D21" s="7" t="s">
        <v>869</v>
      </c>
      <c r="E21" s="7" t="s">
        <v>682</v>
      </c>
      <c r="F21" s="7" t="s">
        <v>342</v>
      </c>
      <c r="G21" s="8">
        <v>8.7</v>
      </c>
      <c r="H21" s="8">
        <v>8</v>
      </c>
      <c r="I21" s="8">
        <v>6.6</v>
      </c>
      <c r="J21" s="8">
        <v>7.4</v>
      </c>
      <c r="K21" s="8">
        <v>8.1</v>
      </c>
      <c r="L21" s="6" t="str">
        <f t="shared" si="1"/>
        <v>11A4</v>
      </c>
      <c r="M21" s="3" t="s">
        <v>621</v>
      </c>
    </row>
    <row r="22" spans="1:13" ht="16.5" customHeight="1">
      <c r="A22" s="18">
        <v>18</v>
      </c>
      <c r="B22" s="7" t="s">
        <v>397</v>
      </c>
      <c r="C22" s="7" t="str">
        <f t="shared" si="0"/>
        <v>Võ Thị Thùy</v>
      </c>
      <c r="D22" s="7" t="s">
        <v>754</v>
      </c>
      <c r="E22" s="7" t="s">
        <v>682</v>
      </c>
      <c r="F22" s="7" t="s">
        <v>398</v>
      </c>
      <c r="G22" s="8">
        <v>8.6</v>
      </c>
      <c r="H22" s="8">
        <v>6.8</v>
      </c>
      <c r="I22" s="8">
        <v>7.2</v>
      </c>
      <c r="J22" s="8">
        <v>7.6</v>
      </c>
      <c r="K22" s="8">
        <v>7.1</v>
      </c>
      <c r="L22" s="6" t="str">
        <f t="shared" si="1"/>
        <v>11A5</v>
      </c>
      <c r="M22" s="3" t="s">
        <v>622</v>
      </c>
    </row>
    <row r="23" spans="1:13" ht="16.5" customHeight="1">
      <c r="A23" s="28">
        <v>19</v>
      </c>
      <c r="B23" s="7" t="s">
        <v>292</v>
      </c>
      <c r="C23" s="7" t="str">
        <f t="shared" si="0"/>
        <v>Huỳnh Thị Kim</v>
      </c>
      <c r="D23" s="7" t="s">
        <v>764</v>
      </c>
      <c r="E23" s="7" t="s">
        <v>773</v>
      </c>
      <c r="F23" s="7" t="s">
        <v>293</v>
      </c>
      <c r="G23" s="8">
        <v>8.1</v>
      </c>
      <c r="H23" s="8">
        <v>8.2</v>
      </c>
      <c r="I23" s="8">
        <v>8.1</v>
      </c>
      <c r="J23" s="8">
        <v>7.6</v>
      </c>
      <c r="K23" s="8">
        <v>7.6</v>
      </c>
      <c r="L23" s="6" t="str">
        <f t="shared" si="1"/>
        <v>11A3</v>
      </c>
      <c r="M23" s="2" t="s">
        <v>620</v>
      </c>
    </row>
    <row r="24" spans="1:13" ht="16.5" customHeight="1">
      <c r="A24" s="18">
        <v>20</v>
      </c>
      <c r="B24" s="7" t="s">
        <v>348</v>
      </c>
      <c r="C24" s="7" t="str">
        <f t="shared" si="0"/>
        <v>Phạm Thị Trà</v>
      </c>
      <c r="D24" s="7" t="s">
        <v>858</v>
      </c>
      <c r="E24" s="7" t="s">
        <v>776</v>
      </c>
      <c r="F24" s="7" t="s">
        <v>13</v>
      </c>
      <c r="G24" s="8">
        <v>9.1</v>
      </c>
      <c r="H24" s="8">
        <v>9.3</v>
      </c>
      <c r="I24" s="8">
        <v>7.7</v>
      </c>
      <c r="J24" s="8">
        <v>8.3</v>
      </c>
      <c r="K24" s="8">
        <v>8.5</v>
      </c>
      <c r="L24" s="6" t="str">
        <f t="shared" si="1"/>
        <v>11A4</v>
      </c>
      <c r="M24" s="3" t="s">
        <v>621</v>
      </c>
    </row>
    <row r="25" spans="1:13" ht="16.5" customHeight="1">
      <c r="A25" s="28">
        <v>21</v>
      </c>
      <c r="B25" s="7" t="s">
        <v>344</v>
      </c>
      <c r="C25" s="7" t="str">
        <f t="shared" si="0"/>
        <v>Phan Trung</v>
      </c>
      <c r="D25" s="7" t="s">
        <v>806</v>
      </c>
      <c r="E25" s="7" t="s">
        <v>747</v>
      </c>
      <c r="F25" s="7" t="s">
        <v>345</v>
      </c>
      <c r="G25" s="8">
        <v>8.8</v>
      </c>
      <c r="H25" s="8">
        <v>7.7</v>
      </c>
      <c r="I25" s="8">
        <v>5.3</v>
      </c>
      <c r="J25" s="8">
        <v>6.9</v>
      </c>
      <c r="K25" s="8">
        <v>7.9</v>
      </c>
      <c r="L25" s="6" t="str">
        <f t="shared" si="1"/>
        <v>11A4</v>
      </c>
      <c r="M25" s="3" t="s">
        <v>621</v>
      </c>
    </row>
    <row r="26" spans="1:13" ht="16.5" customHeight="1">
      <c r="A26" s="18">
        <v>22</v>
      </c>
      <c r="B26" s="7" t="s">
        <v>346</v>
      </c>
      <c r="C26" s="7" t="str">
        <f t="shared" si="0"/>
        <v>Lưu Nguyễn Quỳnh</v>
      </c>
      <c r="D26" s="7" t="s">
        <v>758</v>
      </c>
      <c r="E26" s="7" t="s">
        <v>737</v>
      </c>
      <c r="F26" s="7" t="s">
        <v>59</v>
      </c>
      <c r="G26" s="8">
        <v>8.4</v>
      </c>
      <c r="H26" s="8">
        <v>7.8</v>
      </c>
      <c r="I26" s="8">
        <v>6.3</v>
      </c>
      <c r="J26" s="8">
        <v>7.8</v>
      </c>
      <c r="K26" s="8">
        <v>8.5</v>
      </c>
      <c r="L26" s="6" t="str">
        <f t="shared" si="1"/>
        <v>11A4</v>
      </c>
      <c r="M26" s="3" t="s">
        <v>621</v>
      </c>
    </row>
    <row r="27" spans="1:13" ht="16.5" customHeight="1">
      <c r="A27" s="28">
        <v>23</v>
      </c>
      <c r="B27" s="7" t="s">
        <v>347</v>
      </c>
      <c r="C27" s="7" t="str">
        <f t="shared" si="0"/>
        <v>Phạm Triệu</v>
      </c>
      <c r="D27" s="7" t="s">
        <v>867</v>
      </c>
      <c r="E27" s="7" t="s">
        <v>737</v>
      </c>
      <c r="F27" s="7" t="s">
        <v>48</v>
      </c>
      <c r="G27" s="8">
        <v>8.9</v>
      </c>
      <c r="H27" s="8">
        <v>7.9</v>
      </c>
      <c r="I27" s="8">
        <v>7</v>
      </c>
      <c r="J27" s="8">
        <v>7.6</v>
      </c>
      <c r="K27" s="8">
        <v>8.4</v>
      </c>
      <c r="L27" s="6" t="str">
        <f t="shared" si="1"/>
        <v>11A4</v>
      </c>
      <c r="M27" s="3" t="s">
        <v>621</v>
      </c>
    </row>
    <row r="28" spans="1:13" ht="16.5" customHeight="1">
      <c r="A28" s="18">
        <v>24</v>
      </c>
      <c r="B28" s="7" t="s">
        <v>349</v>
      </c>
      <c r="C28" s="7" t="str">
        <f t="shared" si="0"/>
        <v>Bành Thị Ngọc</v>
      </c>
      <c r="D28" s="7" t="s">
        <v>716</v>
      </c>
      <c r="E28" s="7" t="s">
        <v>781</v>
      </c>
      <c r="F28" s="7" t="s">
        <v>350</v>
      </c>
      <c r="G28" s="8">
        <v>8.7</v>
      </c>
      <c r="H28" s="8">
        <v>8.6</v>
      </c>
      <c r="I28" s="8">
        <v>6.7</v>
      </c>
      <c r="J28" s="8">
        <v>7.7</v>
      </c>
      <c r="K28" s="8">
        <v>8</v>
      </c>
      <c r="L28" s="6" t="str">
        <f t="shared" si="1"/>
        <v>11A4</v>
      </c>
      <c r="M28" s="3" t="s">
        <v>621</v>
      </c>
    </row>
    <row r="29" spans="1:13" ht="16.5" customHeight="1">
      <c r="A29" s="28">
        <v>25</v>
      </c>
      <c r="B29" s="7" t="s">
        <v>351</v>
      </c>
      <c r="C29" s="7" t="str">
        <f t="shared" si="0"/>
        <v>Nguyễn Tiến</v>
      </c>
      <c r="D29" s="7" t="s">
        <v>767</v>
      </c>
      <c r="E29" s="7" t="s">
        <v>727</v>
      </c>
      <c r="F29" s="7" t="s">
        <v>352</v>
      </c>
      <c r="G29" s="8">
        <v>8.9</v>
      </c>
      <c r="H29" s="8">
        <v>7.9</v>
      </c>
      <c r="I29" s="8">
        <v>6</v>
      </c>
      <c r="J29" s="8">
        <v>7.6</v>
      </c>
      <c r="K29" s="8">
        <v>9.3</v>
      </c>
      <c r="L29" s="6" t="str">
        <f t="shared" si="1"/>
        <v>11A4</v>
      </c>
      <c r="M29" s="3" t="s">
        <v>621</v>
      </c>
    </row>
    <row r="30" spans="1:13" ht="16.5" customHeight="1">
      <c r="A30" s="18">
        <v>26</v>
      </c>
      <c r="B30" s="7" t="s">
        <v>353</v>
      </c>
      <c r="C30" s="7" t="str">
        <f t="shared" si="0"/>
        <v>Trần Đỗ Cao</v>
      </c>
      <c r="D30" s="7" t="s">
        <v>868</v>
      </c>
      <c r="E30" s="7" t="s">
        <v>710</v>
      </c>
      <c r="F30" s="7" t="s">
        <v>354</v>
      </c>
      <c r="G30" s="8">
        <v>8.8</v>
      </c>
      <c r="H30" s="8">
        <v>8.5</v>
      </c>
      <c r="I30" s="8">
        <v>6.1</v>
      </c>
      <c r="J30" s="8">
        <v>7.1</v>
      </c>
      <c r="K30" s="8">
        <v>8</v>
      </c>
      <c r="L30" s="6" t="str">
        <f t="shared" si="1"/>
        <v>11A4</v>
      </c>
      <c r="M30" s="3" t="s">
        <v>621</v>
      </c>
    </row>
    <row r="31" spans="1:13" ht="16.5" customHeight="1">
      <c r="A31" s="28">
        <v>27</v>
      </c>
      <c r="B31" s="7" t="s">
        <v>355</v>
      </c>
      <c r="C31" s="7" t="str">
        <f t="shared" si="0"/>
        <v>Trần Nguyên</v>
      </c>
      <c r="D31" s="7" t="s">
        <v>696</v>
      </c>
      <c r="E31" s="7" t="s">
        <v>710</v>
      </c>
      <c r="F31" s="7" t="s">
        <v>247</v>
      </c>
      <c r="G31" s="8">
        <v>7.8</v>
      </c>
      <c r="H31" s="8">
        <v>8</v>
      </c>
      <c r="I31" s="8">
        <v>6.2</v>
      </c>
      <c r="J31" s="8">
        <v>6.9</v>
      </c>
      <c r="K31" s="8">
        <v>7.3</v>
      </c>
      <c r="L31" s="6" t="str">
        <f t="shared" si="1"/>
        <v>11A4</v>
      </c>
      <c r="M31" s="3" t="s">
        <v>621</v>
      </c>
    </row>
    <row r="32" spans="1:13" ht="16.5" customHeight="1">
      <c r="A32" s="18">
        <v>28</v>
      </c>
      <c r="B32" s="7" t="s">
        <v>356</v>
      </c>
      <c r="C32" s="7" t="str">
        <f t="shared" si="0"/>
        <v>Đỗ Thị Thanh</v>
      </c>
      <c r="D32" s="7" t="s">
        <v>844</v>
      </c>
      <c r="E32" s="7" t="s">
        <v>718</v>
      </c>
      <c r="F32" s="7" t="s">
        <v>357</v>
      </c>
      <c r="G32" s="8">
        <v>7.8</v>
      </c>
      <c r="H32" s="8">
        <v>6.6</v>
      </c>
      <c r="I32" s="8">
        <v>5.3</v>
      </c>
      <c r="J32" s="8">
        <v>7.4</v>
      </c>
      <c r="K32" s="8">
        <v>8.1</v>
      </c>
      <c r="L32" s="6" t="str">
        <f t="shared" si="1"/>
        <v>11A4</v>
      </c>
      <c r="M32" s="3" t="s">
        <v>621</v>
      </c>
    </row>
    <row r="33" spans="1:13" ht="16.5" customHeight="1">
      <c r="A33" s="28">
        <v>29</v>
      </c>
      <c r="B33" s="7" t="s">
        <v>307</v>
      </c>
      <c r="C33" s="7" t="str">
        <f t="shared" si="0"/>
        <v>Ngô Thị Thúy</v>
      </c>
      <c r="D33" s="7" t="s">
        <v>757</v>
      </c>
      <c r="E33" s="7" t="s">
        <v>774</v>
      </c>
      <c r="F33" s="7" t="s">
        <v>308</v>
      </c>
      <c r="G33" s="8">
        <v>8.1</v>
      </c>
      <c r="H33" s="8">
        <v>7.6</v>
      </c>
      <c r="I33" s="8">
        <v>8.6</v>
      </c>
      <c r="J33" s="8">
        <v>7.1</v>
      </c>
      <c r="K33" s="8">
        <v>8.2</v>
      </c>
      <c r="L33" s="6" t="str">
        <f t="shared" si="1"/>
        <v>11A3</v>
      </c>
      <c r="M33" s="2" t="s">
        <v>620</v>
      </c>
    </row>
    <row r="34" spans="1:13" ht="16.5" customHeight="1">
      <c r="A34" s="18">
        <v>30</v>
      </c>
      <c r="B34" s="7" t="s">
        <v>404</v>
      </c>
      <c r="C34" s="7" t="str">
        <f t="shared" si="0"/>
        <v>Lương Thị</v>
      </c>
      <c r="D34" s="7" t="s">
        <v>852</v>
      </c>
      <c r="E34" s="7" t="s">
        <v>772</v>
      </c>
      <c r="F34" s="7" t="s">
        <v>57</v>
      </c>
      <c r="G34" s="8">
        <v>8.8</v>
      </c>
      <c r="H34" s="8">
        <v>7.3</v>
      </c>
      <c r="I34" s="8">
        <v>7.4</v>
      </c>
      <c r="J34" s="8">
        <v>7.8</v>
      </c>
      <c r="K34" s="8">
        <v>7.3</v>
      </c>
      <c r="L34" s="6" t="str">
        <f t="shared" si="1"/>
        <v>11A5</v>
      </c>
      <c r="M34" s="3" t="s">
        <v>622</v>
      </c>
    </row>
    <row r="35" spans="1:13" ht="16.5" customHeight="1">
      <c r="A35" s="28">
        <v>31</v>
      </c>
      <c r="B35" s="7" t="s">
        <v>358</v>
      </c>
      <c r="C35" s="7" t="str">
        <f t="shared" si="0"/>
        <v>Nguyễn Thị Thanh</v>
      </c>
      <c r="D35" s="7" t="s">
        <v>844</v>
      </c>
      <c r="E35" s="7" t="s">
        <v>692</v>
      </c>
      <c r="F35" s="7" t="s">
        <v>104</v>
      </c>
      <c r="G35" s="8">
        <v>8.4</v>
      </c>
      <c r="H35" s="8">
        <v>6.9</v>
      </c>
      <c r="I35" s="8">
        <v>5.5</v>
      </c>
      <c r="J35" s="8">
        <v>7.3</v>
      </c>
      <c r="K35" s="8">
        <v>7.4</v>
      </c>
      <c r="L35" s="6" t="str">
        <f t="shared" si="1"/>
        <v>11A4</v>
      </c>
      <c r="M35" s="3" t="s">
        <v>621</v>
      </c>
    </row>
    <row r="36" spans="1:13" ht="16.5" customHeight="1">
      <c r="A36" s="18">
        <v>32</v>
      </c>
      <c r="B36" s="7" t="s">
        <v>359</v>
      </c>
      <c r="C36" s="7" t="str">
        <f t="shared" si="0"/>
        <v>Vũ Minh</v>
      </c>
      <c r="D36" s="7" t="s">
        <v>712</v>
      </c>
      <c r="E36" s="7" t="s">
        <v>782</v>
      </c>
      <c r="F36" s="7" t="s">
        <v>360</v>
      </c>
      <c r="G36" s="8">
        <v>8.4</v>
      </c>
      <c r="H36" s="8">
        <v>7.5</v>
      </c>
      <c r="I36" s="8">
        <v>6.8</v>
      </c>
      <c r="J36" s="8">
        <v>6.7</v>
      </c>
      <c r="K36" s="8">
        <v>7.4</v>
      </c>
      <c r="L36" s="6" t="str">
        <f t="shared" si="1"/>
        <v>11A4</v>
      </c>
      <c r="M36" s="3" t="s">
        <v>621</v>
      </c>
    </row>
    <row r="37" spans="1:13" ht="16.5" customHeight="1">
      <c r="A37" s="28">
        <v>33</v>
      </c>
      <c r="B37" s="7" t="s">
        <v>361</v>
      </c>
      <c r="C37" s="7" t="str">
        <f t="shared" si="0"/>
        <v>Phạm Ngọc</v>
      </c>
      <c r="D37" s="7" t="s">
        <v>716</v>
      </c>
      <c r="E37" s="7" t="s">
        <v>767</v>
      </c>
      <c r="F37" s="7" t="s">
        <v>145</v>
      </c>
      <c r="G37" s="8">
        <v>8.8</v>
      </c>
      <c r="H37" s="8">
        <v>7.7</v>
      </c>
      <c r="I37" s="8">
        <v>5.6</v>
      </c>
      <c r="J37" s="8">
        <v>6.8</v>
      </c>
      <c r="K37" s="8">
        <v>8.3</v>
      </c>
      <c r="L37" s="6" t="str">
        <f t="shared" si="1"/>
        <v>11A4</v>
      </c>
      <c r="M37" s="3" t="s">
        <v>621</v>
      </c>
    </row>
    <row r="38" spans="1:13" ht="16.5" customHeight="1">
      <c r="A38" s="18">
        <v>34</v>
      </c>
      <c r="B38" s="7" t="s">
        <v>366</v>
      </c>
      <c r="C38" s="7" t="str">
        <f t="shared" si="0"/>
        <v>Nguyễn Gia Cát</v>
      </c>
      <c r="D38" s="7" t="s">
        <v>866</v>
      </c>
      <c r="E38" s="7" t="s">
        <v>746</v>
      </c>
      <c r="F38" s="7" t="s">
        <v>367</v>
      </c>
      <c r="G38" s="8">
        <v>9.2</v>
      </c>
      <c r="H38" s="8">
        <v>8.5</v>
      </c>
      <c r="I38" s="8">
        <v>6.6</v>
      </c>
      <c r="J38" s="8">
        <v>7.8</v>
      </c>
      <c r="K38" s="8">
        <v>8.7</v>
      </c>
      <c r="L38" s="6" t="str">
        <f t="shared" si="1"/>
        <v>11A4</v>
      </c>
      <c r="M38" s="3" t="s">
        <v>621</v>
      </c>
    </row>
    <row r="39" spans="1:13" ht="16.5" customHeight="1">
      <c r="A39" s="28">
        <v>35</v>
      </c>
      <c r="B39" s="7" t="s">
        <v>364</v>
      </c>
      <c r="C39" s="7" t="str">
        <f t="shared" si="0"/>
        <v>Phạm Công</v>
      </c>
      <c r="D39" s="7" t="s">
        <v>845</v>
      </c>
      <c r="E39" s="7" t="s">
        <v>777</v>
      </c>
      <c r="F39" s="7" t="s">
        <v>365</v>
      </c>
      <c r="G39" s="8">
        <v>8.9</v>
      </c>
      <c r="H39" s="8">
        <v>9</v>
      </c>
      <c r="I39" s="8">
        <v>7.7</v>
      </c>
      <c r="J39" s="8">
        <v>7.4</v>
      </c>
      <c r="K39" s="8">
        <v>8.7</v>
      </c>
      <c r="L39" s="6" t="str">
        <f t="shared" si="1"/>
        <v>11A4</v>
      </c>
      <c r="M39" s="3" t="s">
        <v>621</v>
      </c>
    </row>
    <row r="40" spans="1:13" ht="16.5" customHeight="1">
      <c r="A40" s="18">
        <v>36</v>
      </c>
      <c r="B40" s="7" t="s">
        <v>369</v>
      </c>
      <c r="C40" s="7" t="str">
        <f t="shared" si="0"/>
        <v>Nguyễn Khánh</v>
      </c>
      <c r="D40" s="7" t="s">
        <v>853</v>
      </c>
      <c r="E40" s="7" t="s">
        <v>691</v>
      </c>
      <c r="F40" s="7" t="s">
        <v>370</v>
      </c>
      <c r="G40" s="8">
        <v>8.9</v>
      </c>
      <c r="H40" s="8">
        <v>7.6</v>
      </c>
      <c r="I40" s="8">
        <v>6.9</v>
      </c>
      <c r="J40" s="8">
        <v>7.3</v>
      </c>
      <c r="K40" s="8">
        <v>9</v>
      </c>
      <c r="L40" s="6" t="str">
        <f t="shared" si="1"/>
        <v>11A4</v>
      </c>
      <c r="M40" s="3" t="s">
        <v>621</v>
      </c>
    </row>
    <row r="41" spans="1:13" ht="16.5" customHeight="1">
      <c r="A41" s="28">
        <v>37</v>
      </c>
      <c r="B41" s="7" t="s">
        <v>371</v>
      </c>
      <c r="C41" s="7" t="str">
        <f t="shared" si="0"/>
        <v>Nguyễn Tấn</v>
      </c>
      <c r="D41" s="7" t="s">
        <v>851</v>
      </c>
      <c r="E41" s="7" t="s">
        <v>779</v>
      </c>
      <c r="F41" s="7" t="s">
        <v>372</v>
      </c>
      <c r="G41" s="8">
        <v>8.5</v>
      </c>
      <c r="H41" s="8">
        <v>8.2</v>
      </c>
      <c r="I41" s="8">
        <v>7.9</v>
      </c>
      <c r="J41" s="8">
        <v>7.4</v>
      </c>
      <c r="K41" s="8">
        <v>8.5</v>
      </c>
      <c r="L41" s="6" t="str">
        <f t="shared" si="1"/>
        <v>11A4</v>
      </c>
      <c r="M41" s="3" t="s">
        <v>621</v>
      </c>
    </row>
    <row r="42" spans="1:13" ht="15">
      <c r="A42" s="18">
        <v>38</v>
      </c>
      <c r="B42" s="7" t="s">
        <v>373</v>
      </c>
      <c r="C42" s="7" t="str">
        <f t="shared" si="0"/>
        <v>Hà Vân</v>
      </c>
      <c r="D42" s="7" t="s">
        <v>807</v>
      </c>
      <c r="E42" s="7" t="s">
        <v>740</v>
      </c>
      <c r="F42" s="7" t="s">
        <v>374</v>
      </c>
      <c r="G42" s="8">
        <v>8.4</v>
      </c>
      <c r="H42" s="8">
        <v>7.9</v>
      </c>
      <c r="I42" s="8">
        <v>6.8</v>
      </c>
      <c r="J42" s="8">
        <v>7.9</v>
      </c>
      <c r="K42" s="8">
        <v>8.7</v>
      </c>
      <c r="L42" s="6" t="str">
        <f t="shared" si="1"/>
        <v>11A4</v>
      </c>
      <c r="M42" s="3" t="s">
        <v>621</v>
      </c>
    </row>
    <row r="45" spans="1:12" ht="31.5" customHeight="1">
      <c r="A45" s="59" t="s">
        <v>659</v>
      </c>
      <c r="B45" s="59"/>
      <c r="C45" s="59"/>
      <c r="D45" s="59"/>
      <c r="E45" s="59"/>
      <c r="F45" s="59"/>
      <c r="G45" s="59"/>
      <c r="H45" s="59"/>
      <c r="I45" s="59"/>
      <c r="J45" s="59"/>
      <c r="K45" s="59"/>
      <c r="L45" s="59"/>
    </row>
  </sheetData>
  <sheetProtection/>
  <mergeCells count="5">
    <mergeCell ref="A1:B1"/>
    <mergeCell ref="F1:L1"/>
    <mergeCell ref="F2:L2"/>
    <mergeCell ref="A45:L45"/>
    <mergeCell ref="A3:F3"/>
  </mergeCells>
  <printOptions/>
  <pageMargins left="0.45" right="0.45"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42"/>
  <sheetViews>
    <sheetView zoomScalePageLayoutView="0" workbookViewId="0" topLeftCell="A31">
      <selection activeCell="A5" sqref="A5:A40"/>
    </sheetView>
  </sheetViews>
  <sheetFormatPr defaultColWidth="9.140625" defaultRowHeight="12.75"/>
  <cols>
    <col min="1" max="1" width="6.140625" style="0" customWidth="1"/>
    <col min="2" max="2" width="28.00390625" style="0" customWidth="1"/>
    <col min="3" max="5" width="28.00390625" style="0" hidden="1" customWidth="1"/>
    <col min="6" max="6" width="14.57421875" style="0" customWidth="1"/>
    <col min="7" max="7" width="7.28125" style="0" bestFit="1" customWidth="1"/>
    <col min="8" max="8" width="6.8515625" style="0" customWidth="1"/>
    <col min="9" max="9" width="7.28125" style="0" customWidth="1"/>
    <col min="10" max="10" width="7.00390625" style="0" customWidth="1"/>
    <col min="11" max="11" width="7.8515625" style="0" customWidth="1"/>
    <col min="12" max="12" width="10.421875" style="0" customWidth="1"/>
    <col min="13" max="13" width="0" style="0" hidden="1" customWidth="1"/>
  </cols>
  <sheetData>
    <row r="1" spans="1:12" s="14" customFormat="1" ht="15.75">
      <c r="A1" s="57" t="s">
        <v>641</v>
      </c>
      <c r="B1" s="57"/>
      <c r="C1" s="48"/>
      <c r="D1" s="48"/>
      <c r="E1" s="48"/>
      <c r="F1" s="58" t="s">
        <v>642</v>
      </c>
      <c r="G1" s="58"/>
      <c r="H1" s="58"/>
      <c r="I1" s="58"/>
      <c r="J1" s="58"/>
      <c r="K1" s="58"/>
      <c r="L1" s="58"/>
    </row>
    <row r="2" spans="1:12" s="14" customFormat="1" ht="15.75">
      <c r="A2" s="17"/>
      <c r="B2" s="17"/>
      <c r="C2" s="17"/>
      <c r="D2" s="17"/>
      <c r="E2" s="17"/>
      <c r="F2" s="58" t="s">
        <v>647</v>
      </c>
      <c r="G2" s="58"/>
      <c r="H2" s="58"/>
      <c r="I2" s="58"/>
      <c r="J2" s="58"/>
      <c r="K2" s="58"/>
      <c r="L2" s="58"/>
    </row>
    <row r="3" spans="1:11" s="14" customFormat="1" ht="15">
      <c r="A3" s="61" t="s">
        <v>670</v>
      </c>
      <c r="B3" s="61"/>
      <c r="C3" s="61"/>
      <c r="D3" s="61"/>
      <c r="E3" s="61"/>
      <c r="F3" s="61"/>
      <c r="G3" s="15"/>
      <c r="J3" s="15"/>
      <c r="K3" s="15"/>
    </row>
    <row r="4" spans="1:12" ht="16.5" customHeight="1">
      <c r="A4" s="50" t="s">
        <v>0</v>
      </c>
      <c r="B4" s="50" t="s">
        <v>634</v>
      </c>
      <c r="C4" s="50"/>
      <c r="D4" s="50" t="s">
        <v>705</v>
      </c>
      <c r="E4" s="50" t="s">
        <v>704</v>
      </c>
      <c r="F4" s="50" t="s">
        <v>635</v>
      </c>
      <c r="G4" s="50" t="s">
        <v>636</v>
      </c>
      <c r="H4" s="50" t="s">
        <v>637</v>
      </c>
      <c r="I4" s="50" t="s">
        <v>638</v>
      </c>
      <c r="J4" s="50" t="s">
        <v>639</v>
      </c>
      <c r="K4" s="50" t="s">
        <v>640</v>
      </c>
      <c r="L4" s="50" t="s">
        <v>632</v>
      </c>
    </row>
    <row r="5" spans="1:13" ht="15">
      <c r="A5" s="28">
        <v>1</v>
      </c>
      <c r="B5" s="56" t="s">
        <v>469</v>
      </c>
      <c r="C5" s="26" t="str">
        <f aca="true" t="shared" si="0" ref="C5:C40">LEFT(B5,LEN(B5)-LEN(E5)-1)</f>
        <v>Phan Thanh</v>
      </c>
      <c r="D5" s="56" t="s">
        <v>844</v>
      </c>
      <c r="E5" s="56" t="s">
        <v>743</v>
      </c>
      <c r="F5" s="56" t="s">
        <v>470</v>
      </c>
      <c r="G5" s="27">
        <v>7.6</v>
      </c>
      <c r="H5" s="27">
        <v>6.5</v>
      </c>
      <c r="I5" s="27">
        <v>5.3</v>
      </c>
      <c r="J5" s="27">
        <v>6.3</v>
      </c>
      <c r="K5" s="27">
        <v>6</v>
      </c>
      <c r="L5" s="28" t="str">
        <f aca="true" t="shared" si="1" ref="L5:L40">11&amp;M5</f>
        <v>11A7</v>
      </c>
      <c r="M5" s="3" t="s">
        <v>624</v>
      </c>
    </row>
    <row r="6" spans="1:13" ht="16.5" customHeight="1">
      <c r="A6" s="6">
        <v>2</v>
      </c>
      <c r="B6" s="9" t="s">
        <v>423</v>
      </c>
      <c r="C6" s="7" t="str">
        <f t="shared" si="0"/>
        <v>Trần Hoàng</v>
      </c>
      <c r="D6" s="9" t="s">
        <v>795</v>
      </c>
      <c r="E6" s="9" t="s">
        <v>694</v>
      </c>
      <c r="F6" s="9" t="s">
        <v>424</v>
      </c>
      <c r="G6" s="8">
        <v>7.8</v>
      </c>
      <c r="H6" s="8">
        <v>6.8</v>
      </c>
      <c r="I6" s="8">
        <v>6.5</v>
      </c>
      <c r="J6" s="8">
        <v>6.8</v>
      </c>
      <c r="K6" s="8">
        <v>5.1</v>
      </c>
      <c r="L6" s="6" t="str">
        <f t="shared" si="1"/>
        <v>11A6</v>
      </c>
      <c r="M6" s="3" t="s">
        <v>623</v>
      </c>
    </row>
    <row r="7" spans="1:13" ht="16.5" customHeight="1">
      <c r="A7" s="28">
        <v>3</v>
      </c>
      <c r="B7" s="7" t="s">
        <v>377</v>
      </c>
      <c r="C7" s="7" t="str">
        <f t="shared" si="0"/>
        <v>Đặng Thị Ngọc</v>
      </c>
      <c r="D7" s="7" t="s">
        <v>716</v>
      </c>
      <c r="E7" s="7" t="s">
        <v>794</v>
      </c>
      <c r="F7" s="7" t="s">
        <v>378</v>
      </c>
      <c r="G7" s="8">
        <v>7.4</v>
      </c>
      <c r="H7" s="8">
        <v>5.5</v>
      </c>
      <c r="I7" s="8">
        <v>5.5</v>
      </c>
      <c r="J7" s="8">
        <v>7.1</v>
      </c>
      <c r="K7" s="8">
        <v>6.3</v>
      </c>
      <c r="L7" s="6" t="str">
        <f t="shared" si="1"/>
        <v>11A5</v>
      </c>
      <c r="M7" s="3" t="s">
        <v>622</v>
      </c>
    </row>
    <row r="8" spans="1:13" ht="16.5" customHeight="1">
      <c r="A8" s="6">
        <v>4</v>
      </c>
      <c r="B8" s="7" t="s">
        <v>475</v>
      </c>
      <c r="C8" s="7" t="str">
        <f t="shared" si="0"/>
        <v>Lã Tấn</v>
      </c>
      <c r="D8" s="7" t="s">
        <v>851</v>
      </c>
      <c r="E8" s="7" t="s">
        <v>714</v>
      </c>
      <c r="F8" s="7" t="s">
        <v>257</v>
      </c>
      <c r="G8" s="8">
        <v>8</v>
      </c>
      <c r="H8" s="8">
        <v>6.8</v>
      </c>
      <c r="I8" s="8">
        <v>6.9</v>
      </c>
      <c r="J8" s="8">
        <v>6</v>
      </c>
      <c r="K8" s="8">
        <v>5.5</v>
      </c>
      <c r="L8" s="6" t="str">
        <f t="shared" si="1"/>
        <v>11A7</v>
      </c>
      <c r="M8" s="3" t="s">
        <v>624</v>
      </c>
    </row>
    <row r="9" spans="1:13" ht="16.5" customHeight="1">
      <c r="A9" s="28">
        <v>5</v>
      </c>
      <c r="B9" s="7" t="s">
        <v>426</v>
      </c>
      <c r="C9" s="7" t="str">
        <f t="shared" si="0"/>
        <v>Phạm Thành</v>
      </c>
      <c r="D9" s="7" t="s">
        <v>741</v>
      </c>
      <c r="E9" s="7" t="s">
        <v>714</v>
      </c>
      <c r="F9" s="7" t="s">
        <v>234</v>
      </c>
      <c r="G9" s="8">
        <v>6.7</v>
      </c>
      <c r="H9" s="8">
        <v>6.3</v>
      </c>
      <c r="I9" s="8">
        <v>5.2</v>
      </c>
      <c r="J9" s="8">
        <v>6</v>
      </c>
      <c r="K9" s="8">
        <v>5.4</v>
      </c>
      <c r="L9" s="6" t="str">
        <f t="shared" si="1"/>
        <v>11A6</v>
      </c>
      <c r="M9" s="3" t="s">
        <v>623</v>
      </c>
    </row>
    <row r="10" spans="1:13" ht="16.5" customHeight="1">
      <c r="A10" s="6">
        <v>6</v>
      </c>
      <c r="B10" s="7" t="s">
        <v>476</v>
      </c>
      <c r="C10" s="7" t="str">
        <f t="shared" si="0"/>
        <v>Nguyễn Văn</v>
      </c>
      <c r="D10" s="7" t="s">
        <v>1</v>
      </c>
      <c r="E10" s="7" t="s">
        <v>714</v>
      </c>
      <c r="F10" s="7" t="s">
        <v>11</v>
      </c>
      <c r="G10" s="8">
        <v>7.4</v>
      </c>
      <c r="H10" s="8">
        <v>6.8</v>
      </c>
      <c r="I10" s="8">
        <v>5.7</v>
      </c>
      <c r="J10" s="8">
        <v>6.1</v>
      </c>
      <c r="K10" s="8">
        <v>6.3</v>
      </c>
      <c r="L10" s="6" t="str">
        <f t="shared" si="1"/>
        <v>11A7</v>
      </c>
      <c r="M10" s="3" t="s">
        <v>624</v>
      </c>
    </row>
    <row r="11" spans="1:13" ht="16.5" customHeight="1">
      <c r="A11" s="28">
        <v>7</v>
      </c>
      <c r="B11" s="7" t="s">
        <v>478</v>
      </c>
      <c r="C11" s="7" t="str">
        <f t="shared" si="0"/>
        <v>Nguyễn Văn</v>
      </c>
      <c r="D11" s="7" t="s">
        <v>1</v>
      </c>
      <c r="E11" s="7" t="s">
        <v>788</v>
      </c>
      <c r="F11" s="7" t="s">
        <v>479</v>
      </c>
      <c r="G11" s="8">
        <v>8</v>
      </c>
      <c r="H11" s="8">
        <v>7.4</v>
      </c>
      <c r="I11" s="8">
        <v>6.4</v>
      </c>
      <c r="J11" s="8">
        <v>6.8</v>
      </c>
      <c r="K11" s="8">
        <v>6.5</v>
      </c>
      <c r="L11" s="6" t="str">
        <f t="shared" si="1"/>
        <v>11A7</v>
      </c>
      <c r="M11" s="3" t="s">
        <v>624</v>
      </c>
    </row>
    <row r="12" spans="1:13" ht="16.5" customHeight="1">
      <c r="A12" s="6">
        <v>8</v>
      </c>
      <c r="B12" s="7" t="s">
        <v>427</v>
      </c>
      <c r="C12" s="7" t="str">
        <f t="shared" si="0"/>
        <v>Nguyễn Mạnh Bảo</v>
      </c>
      <c r="D12" s="7" t="s">
        <v>752</v>
      </c>
      <c r="E12" s="7" t="s">
        <v>686</v>
      </c>
      <c r="F12" s="7" t="s">
        <v>417</v>
      </c>
      <c r="G12" s="8">
        <v>5.3</v>
      </c>
      <c r="H12" s="8">
        <v>6</v>
      </c>
      <c r="I12" s="8">
        <v>4.7</v>
      </c>
      <c r="J12" s="8">
        <v>5.6</v>
      </c>
      <c r="K12" s="8">
        <v>4.1</v>
      </c>
      <c r="L12" s="6" t="str">
        <f t="shared" si="1"/>
        <v>11A6</v>
      </c>
      <c r="M12" s="3" t="s">
        <v>623</v>
      </c>
    </row>
    <row r="13" spans="1:13" ht="16.5" customHeight="1">
      <c r="A13" s="28">
        <v>9</v>
      </c>
      <c r="B13" s="7" t="s">
        <v>428</v>
      </c>
      <c r="C13" s="7" t="str">
        <f t="shared" si="0"/>
        <v>Ngô Minh</v>
      </c>
      <c r="D13" s="7" t="s">
        <v>712</v>
      </c>
      <c r="E13" s="7" t="s">
        <v>717</v>
      </c>
      <c r="F13" s="7" t="s">
        <v>429</v>
      </c>
      <c r="G13" s="8">
        <v>6.5</v>
      </c>
      <c r="H13" s="8">
        <v>7.4</v>
      </c>
      <c r="I13" s="8">
        <v>7.2</v>
      </c>
      <c r="J13" s="8">
        <v>7.2</v>
      </c>
      <c r="K13" s="8">
        <v>4.1</v>
      </c>
      <c r="L13" s="6" t="str">
        <f t="shared" si="1"/>
        <v>11A6</v>
      </c>
      <c r="M13" s="3" t="s">
        <v>623</v>
      </c>
    </row>
    <row r="14" spans="1:13" ht="16.5" customHeight="1">
      <c r="A14" s="6">
        <v>10</v>
      </c>
      <c r="B14" s="7" t="s">
        <v>387</v>
      </c>
      <c r="C14" s="7" t="str">
        <f t="shared" si="0"/>
        <v>Đỗ Huy</v>
      </c>
      <c r="D14" s="7" t="s">
        <v>753</v>
      </c>
      <c r="E14" s="7" t="s">
        <v>795</v>
      </c>
      <c r="F14" s="7" t="s">
        <v>89</v>
      </c>
      <c r="G14" s="8">
        <v>8.1</v>
      </c>
      <c r="H14" s="8">
        <v>5.8</v>
      </c>
      <c r="I14" s="8">
        <v>5.5</v>
      </c>
      <c r="J14" s="8">
        <v>6.4</v>
      </c>
      <c r="K14" s="8">
        <v>5.7</v>
      </c>
      <c r="L14" s="6" t="str">
        <f t="shared" si="1"/>
        <v>11A5</v>
      </c>
      <c r="M14" s="3" t="s">
        <v>622</v>
      </c>
    </row>
    <row r="15" spans="1:13" ht="16.5" customHeight="1">
      <c r="A15" s="28">
        <v>11</v>
      </c>
      <c r="B15" s="7" t="s">
        <v>281</v>
      </c>
      <c r="C15" s="7" t="str">
        <f t="shared" si="0"/>
        <v>Phan Chí</v>
      </c>
      <c r="D15" s="7" t="s">
        <v>842</v>
      </c>
      <c r="E15" s="7" t="s">
        <v>734</v>
      </c>
      <c r="F15" s="7" t="s">
        <v>282</v>
      </c>
      <c r="G15" s="8">
        <v>6.8</v>
      </c>
      <c r="H15" s="8">
        <v>7.1</v>
      </c>
      <c r="I15" s="8">
        <v>7.2</v>
      </c>
      <c r="J15" s="8">
        <v>7</v>
      </c>
      <c r="K15" s="8">
        <v>5.8</v>
      </c>
      <c r="L15" s="6" t="str">
        <f t="shared" si="1"/>
        <v>11A3</v>
      </c>
      <c r="M15" s="2" t="s">
        <v>620</v>
      </c>
    </row>
    <row r="16" spans="1:13" ht="16.5" customHeight="1">
      <c r="A16" s="6">
        <v>12</v>
      </c>
      <c r="B16" s="7" t="s">
        <v>390</v>
      </c>
      <c r="C16" s="7" t="str">
        <f t="shared" si="0"/>
        <v>Lê Tấn</v>
      </c>
      <c r="D16" s="7" t="s">
        <v>851</v>
      </c>
      <c r="E16" s="7" t="s">
        <v>793</v>
      </c>
      <c r="F16" s="7" t="s">
        <v>165</v>
      </c>
      <c r="G16" s="8">
        <v>7.5</v>
      </c>
      <c r="H16" s="8">
        <v>5.7</v>
      </c>
      <c r="I16" s="8">
        <v>6.8</v>
      </c>
      <c r="J16" s="8">
        <v>5.8</v>
      </c>
      <c r="K16" s="8">
        <v>6.1</v>
      </c>
      <c r="L16" s="6" t="str">
        <f t="shared" si="1"/>
        <v>11A5</v>
      </c>
      <c r="M16" s="3" t="s">
        <v>622</v>
      </c>
    </row>
    <row r="17" spans="1:13" ht="16.5" customHeight="1">
      <c r="A17" s="28">
        <v>13</v>
      </c>
      <c r="B17" s="7" t="s">
        <v>438</v>
      </c>
      <c r="C17" s="7" t="str">
        <f t="shared" si="0"/>
        <v>Nguyễn Thành</v>
      </c>
      <c r="D17" s="7" t="s">
        <v>741</v>
      </c>
      <c r="E17" s="7" t="s">
        <v>792</v>
      </c>
      <c r="F17" s="7" t="s">
        <v>70</v>
      </c>
      <c r="G17" s="8">
        <v>6.1</v>
      </c>
      <c r="H17" s="8">
        <v>6.2</v>
      </c>
      <c r="I17" s="8">
        <v>6.9</v>
      </c>
      <c r="J17" s="8">
        <v>7.5</v>
      </c>
      <c r="K17" s="8">
        <v>5.7</v>
      </c>
      <c r="L17" s="6" t="str">
        <f t="shared" si="1"/>
        <v>11A6</v>
      </c>
      <c r="M17" s="3" t="s">
        <v>623</v>
      </c>
    </row>
    <row r="18" spans="1:13" ht="16.5" customHeight="1">
      <c r="A18" s="6">
        <v>14</v>
      </c>
      <c r="B18" s="7" t="s">
        <v>395</v>
      </c>
      <c r="C18" s="7" t="str">
        <f t="shared" si="0"/>
        <v>Nguyễn Vũ Anh</v>
      </c>
      <c r="D18" s="7" t="s">
        <v>694</v>
      </c>
      <c r="E18" s="7" t="s">
        <v>726</v>
      </c>
      <c r="F18" s="7" t="s">
        <v>396</v>
      </c>
      <c r="G18" s="8">
        <v>8.1</v>
      </c>
      <c r="H18" s="8">
        <v>6.5</v>
      </c>
      <c r="I18" s="8">
        <v>7.1</v>
      </c>
      <c r="J18" s="8">
        <v>7</v>
      </c>
      <c r="K18" s="8">
        <v>6.6</v>
      </c>
      <c r="L18" s="6" t="str">
        <f t="shared" si="1"/>
        <v>11A5</v>
      </c>
      <c r="M18" s="3" t="s">
        <v>622</v>
      </c>
    </row>
    <row r="19" spans="1:13" ht="16.5" customHeight="1">
      <c r="A19" s="28">
        <v>15</v>
      </c>
      <c r="B19" s="7" t="s">
        <v>391</v>
      </c>
      <c r="C19" s="7" t="str">
        <f t="shared" si="0"/>
        <v>Nguyễn Văn</v>
      </c>
      <c r="D19" s="7" t="s">
        <v>1</v>
      </c>
      <c r="E19" s="7" t="s">
        <v>784</v>
      </c>
      <c r="F19" s="7" t="s">
        <v>392</v>
      </c>
      <c r="G19" s="8">
        <v>7.9</v>
      </c>
      <c r="H19" s="8">
        <v>5.8</v>
      </c>
      <c r="I19" s="8">
        <v>7</v>
      </c>
      <c r="J19" s="8">
        <v>6.8</v>
      </c>
      <c r="K19" s="8">
        <v>6.3</v>
      </c>
      <c r="L19" s="6" t="str">
        <f t="shared" si="1"/>
        <v>11A5</v>
      </c>
      <c r="M19" s="3" t="s">
        <v>622</v>
      </c>
    </row>
    <row r="20" spans="1:13" ht="16.5" customHeight="1">
      <c r="A20" s="6">
        <v>16</v>
      </c>
      <c r="B20" s="7" t="s">
        <v>441</v>
      </c>
      <c r="C20" s="7" t="str">
        <f t="shared" si="0"/>
        <v>Ngô Thị Mỹ</v>
      </c>
      <c r="D20" s="7" t="s">
        <v>823</v>
      </c>
      <c r="E20" s="7" t="s">
        <v>798</v>
      </c>
      <c r="F20" s="7" t="s">
        <v>140</v>
      </c>
      <c r="G20" s="8">
        <v>6.7</v>
      </c>
      <c r="H20" s="8">
        <v>5.9</v>
      </c>
      <c r="I20" s="8">
        <v>5.3</v>
      </c>
      <c r="J20" s="8">
        <v>5.8</v>
      </c>
      <c r="K20" s="8">
        <v>5</v>
      </c>
      <c r="L20" s="6" t="str">
        <f t="shared" si="1"/>
        <v>11A6</v>
      </c>
      <c r="M20" s="3" t="s">
        <v>623</v>
      </c>
    </row>
    <row r="21" spans="1:13" ht="16.5" customHeight="1">
      <c r="A21" s="28">
        <v>17</v>
      </c>
      <c r="B21" s="7" t="s">
        <v>444</v>
      </c>
      <c r="C21" s="7" t="str">
        <f t="shared" si="0"/>
        <v>Nguyễn Đức</v>
      </c>
      <c r="D21" s="7" t="s">
        <v>788</v>
      </c>
      <c r="E21" s="7" t="s">
        <v>797</v>
      </c>
      <c r="F21" s="7" t="s">
        <v>100</v>
      </c>
      <c r="G21" s="8">
        <v>7.5</v>
      </c>
      <c r="H21" s="8">
        <v>6.2</v>
      </c>
      <c r="I21" s="8">
        <v>5.3</v>
      </c>
      <c r="J21" s="8">
        <v>6.4</v>
      </c>
      <c r="K21" s="8">
        <v>4.8</v>
      </c>
      <c r="L21" s="6" t="str">
        <f t="shared" si="1"/>
        <v>11A6</v>
      </c>
      <c r="M21" s="3" t="s">
        <v>623</v>
      </c>
    </row>
    <row r="22" spans="1:13" ht="16.5" customHeight="1">
      <c r="A22" s="6">
        <v>18</v>
      </c>
      <c r="B22" s="7" t="s">
        <v>490</v>
      </c>
      <c r="C22" s="7" t="str">
        <f t="shared" si="0"/>
        <v>Bạch Thị Kiều</v>
      </c>
      <c r="D22" s="7" t="s">
        <v>820</v>
      </c>
      <c r="E22" s="7" t="s">
        <v>685</v>
      </c>
      <c r="F22" s="7" t="s">
        <v>157</v>
      </c>
      <c r="G22" s="8">
        <v>5.9</v>
      </c>
      <c r="H22" s="8">
        <v>5.5</v>
      </c>
      <c r="I22" s="8">
        <v>4.9</v>
      </c>
      <c r="J22" s="8">
        <v>6.9</v>
      </c>
      <c r="K22" s="8">
        <v>6.3</v>
      </c>
      <c r="L22" s="6" t="str">
        <f t="shared" si="1"/>
        <v>11A7</v>
      </c>
      <c r="M22" s="3" t="s">
        <v>624</v>
      </c>
    </row>
    <row r="23" spans="1:13" ht="16.5" customHeight="1">
      <c r="A23" s="28">
        <v>19</v>
      </c>
      <c r="B23" s="7" t="s">
        <v>446</v>
      </c>
      <c r="C23" s="7" t="str">
        <f t="shared" si="0"/>
        <v>Nguyễn Thị</v>
      </c>
      <c r="D23" s="7" t="s">
        <v>852</v>
      </c>
      <c r="E23" s="7" t="s">
        <v>791</v>
      </c>
      <c r="F23" s="7" t="s">
        <v>51</v>
      </c>
      <c r="G23" s="8">
        <v>6.5</v>
      </c>
      <c r="H23" s="8">
        <v>6.9</v>
      </c>
      <c r="I23" s="8">
        <v>6.1</v>
      </c>
      <c r="J23" s="8">
        <v>7.5</v>
      </c>
      <c r="K23" s="8">
        <v>5.6</v>
      </c>
      <c r="L23" s="6" t="str">
        <f t="shared" si="1"/>
        <v>11A6</v>
      </c>
      <c r="M23" s="3" t="s">
        <v>623</v>
      </c>
    </row>
    <row r="24" spans="1:13" ht="16.5" customHeight="1">
      <c r="A24" s="6">
        <v>20</v>
      </c>
      <c r="B24" s="7" t="s">
        <v>300</v>
      </c>
      <c r="C24" s="7" t="str">
        <f t="shared" si="0"/>
        <v>Phạm Hiếu</v>
      </c>
      <c r="D24" s="7" t="s">
        <v>717</v>
      </c>
      <c r="E24" s="7" t="s">
        <v>747</v>
      </c>
      <c r="F24" s="7" t="s">
        <v>125</v>
      </c>
      <c r="G24" s="8">
        <v>7.4</v>
      </c>
      <c r="H24" s="8">
        <v>6.5</v>
      </c>
      <c r="I24" s="8">
        <v>6.4</v>
      </c>
      <c r="J24" s="8">
        <v>6.2</v>
      </c>
      <c r="K24" s="8">
        <v>6.1</v>
      </c>
      <c r="L24" s="6" t="str">
        <f t="shared" si="1"/>
        <v>11A3</v>
      </c>
      <c r="M24" s="2" t="s">
        <v>620</v>
      </c>
    </row>
    <row r="25" spans="1:13" ht="16.5" customHeight="1">
      <c r="A25" s="28">
        <v>21</v>
      </c>
      <c r="B25" s="7" t="s">
        <v>499</v>
      </c>
      <c r="C25" s="7" t="str">
        <f t="shared" si="0"/>
        <v>Lê Đỗ Minh</v>
      </c>
      <c r="D25" s="7" t="s">
        <v>712</v>
      </c>
      <c r="E25" s="7" t="s">
        <v>723</v>
      </c>
      <c r="F25" s="7" t="s">
        <v>500</v>
      </c>
      <c r="G25" s="8">
        <v>7.6</v>
      </c>
      <c r="H25" s="8">
        <v>7</v>
      </c>
      <c r="I25" s="8">
        <v>7.2</v>
      </c>
      <c r="J25" s="8">
        <v>7.6</v>
      </c>
      <c r="K25" s="8">
        <v>6.5</v>
      </c>
      <c r="L25" s="6" t="str">
        <f t="shared" si="1"/>
        <v>11A7</v>
      </c>
      <c r="M25" s="3" t="s">
        <v>624</v>
      </c>
    </row>
    <row r="26" spans="1:13" ht="16.5" customHeight="1">
      <c r="A26" s="6">
        <v>22</v>
      </c>
      <c r="B26" s="7" t="s">
        <v>447</v>
      </c>
      <c r="C26" s="7" t="str">
        <f t="shared" si="0"/>
        <v>Trần Văn</v>
      </c>
      <c r="D26" s="7" t="s">
        <v>1</v>
      </c>
      <c r="E26" s="7" t="s">
        <v>772</v>
      </c>
      <c r="F26" s="7" t="s">
        <v>448</v>
      </c>
      <c r="G26" s="8">
        <v>7.9</v>
      </c>
      <c r="H26" s="8">
        <v>6.8</v>
      </c>
      <c r="I26" s="8">
        <v>6.1</v>
      </c>
      <c r="J26" s="8">
        <v>6</v>
      </c>
      <c r="K26" s="8">
        <v>5</v>
      </c>
      <c r="L26" s="6" t="str">
        <f t="shared" si="1"/>
        <v>11A6</v>
      </c>
      <c r="M26" s="3" t="s">
        <v>623</v>
      </c>
    </row>
    <row r="27" spans="1:13" ht="16.5" customHeight="1">
      <c r="A27" s="28">
        <v>23</v>
      </c>
      <c r="B27" s="7" t="s">
        <v>405</v>
      </c>
      <c r="C27" s="7" t="str">
        <f t="shared" si="0"/>
        <v>Vũ Thị Diễm</v>
      </c>
      <c r="D27" s="7" t="s">
        <v>748</v>
      </c>
      <c r="E27" s="7" t="s">
        <v>758</v>
      </c>
      <c r="F27" s="7" t="s">
        <v>352</v>
      </c>
      <c r="G27" s="8">
        <v>8.1</v>
      </c>
      <c r="H27" s="8">
        <v>6.7</v>
      </c>
      <c r="I27" s="8">
        <v>7.2</v>
      </c>
      <c r="J27" s="8">
        <v>6.6</v>
      </c>
      <c r="K27" s="8">
        <v>6.3</v>
      </c>
      <c r="L27" s="6" t="str">
        <f t="shared" si="1"/>
        <v>11A5</v>
      </c>
      <c r="M27" s="3" t="s">
        <v>622</v>
      </c>
    </row>
    <row r="28" spans="1:13" ht="16.5" customHeight="1">
      <c r="A28" s="6">
        <v>24</v>
      </c>
      <c r="B28" s="7" t="s">
        <v>502</v>
      </c>
      <c r="C28" s="7" t="str">
        <f t="shared" si="0"/>
        <v>Nguyễn Duy</v>
      </c>
      <c r="D28" s="7" t="s">
        <v>703</v>
      </c>
      <c r="E28" s="7" t="s">
        <v>692</v>
      </c>
      <c r="F28" s="7" t="s">
        <v>180</v>
      </c>
      <c r="G28" s="8">
        <v>8.3</v>
      </c>
      <c r="H28" s="8">
        <v>7.4</v>
      </c>
      <c r="I28" s="8">
        <v>7.1</v>
      </c>
      <c r="J28" s="8">
        <v>6.8</v>
      </c>
      <c r="K28" s="8">
        <v>5.7</v>
      </c>
      <c r="L28" s="6" t="str">
        <f t="shared" si="1"/>
        <v>11A7</v>
      </c>
      <c r="M28" s="3" t="s">
        <v>624</v>
      </c>
    </row>
    <row r="29" spans="1:13" ht="16.5" customHeight="1">
      <c r="A29" s="28">
        <v>25</v>
      </c>
      <c r="B29" s="7" t="s">
        <v>451</v>
      </c>
      <c r="C29" s="7" t="str">
        <f t="shared" si="0"/>
        <v>Nguyễn Hoài</v>
      </c>
      <c r="D29" s="7" t="s">
        <v>722</v>
      </c>
      <c r="E29" s="7" t="s">
        <v>692</v>
      </c>
      <c r="F29" s="7" t="s">
        <v>372</v>
      </c>
      <c r="G29" s="8">
        <v>6.5</v>
      </c>
      <c r="H29" s="8">
        <v>6.5</v>
      </c>
      <c r="I29" s="8">
        <v>6.9</v>
      </c>
      <c r="J29" s="8">
        <v>6.5</v>
      </c>
      <c r="K29" s="8">
        <v>5.7</v>
      </c>
      <c r="L29" s="6" t="str">
        <f t="shared" si="1"/>
        <v>11A6</v>
      </c>
      <c r="M29" s="3" t="s">
        <v>623</v>
      </c>
    </row>
    <row r="30" spans="1:13" ht="16.5" customHeight="1">
      <c r="A30" s="6">
        <v>26</v>
      </c>
      <c r="B30" s="7" t="s">
        <v>450</v>
      </c>
      <c r="C30" s="7" t="str">
        <f t="shared" si="0"/>
        <v>Hồ Ngọc</v>
      </c>
      <c r="D30" s="7" t="s">
        <v>716</v>
      </c>
      <c r="E30" s="7" t="s">
        <v>692</v>
      </c>
      <c r="F30" s="7" t="s">
        <v>236</v>
      </c>
      <c r="G30" s="8">
        <v>8</v>
      </c>
      <c r="H30" s="8">
        <v>7.7</v>
      </c>
      <c r="I30" s="8">
        <v>7.1</v>
      </c>
      <c r="J30" s="8">
        <v>6.7</v>
      </c>
      <c r="K30" s="8">
        <v>4.6</v>
      </c>
      <c r="L30" s="6" t="str">
        <f t="shared" si="1"/>
        <v>11A6</v>
      </c>
      <c r="M30" s="3" t="s">
        <v>623</v>
      </c>
    </row>
    <row r="31" spans="1:13" ht="16.5" customHeight="1">
      <c r="A31" s="28">
        <v>27</v>
      </c>
      <c r="B31" s="7" t="s">
        <v>456</v>
      </c>
      <c r="C31" s="7" t="str">
        <f t="shared" si="0"/>
        <v>Nguyễn Thị Kim</v>
      </c>
      <c r="D31" s="7" t="s">
        <v>764</v>
      </c>
      <c r="E31" s="7" t="s">
        <v>790</v>
      </c>
      <c r="F31" s="7" t="s">
        <v>44</v>
      </c>
      <c r="G31" s="8">
        <v>6.4</v>
      </c>
      <c r="H31" s="8">
        <v>6.7</v>
      </c>
      <c r="I31" s="8">
        <v>7.4</v>
      </c>
      <c r="J31" s="8">
        <v>7.3</v>
      </c>
      <c r="K31" s="8">
        <v>5.1</v>
      </c>
      <c r="L31" s="6" t="str">
        <f t="shared" si="1"/>
        <v>11A6</v>
      </c>
      <c r="M31" s="3" t="s">
        <v>623</v>
      </c>
    </row>
    <row r="32" spans="1:13" ht="16.5" customHeight="1">
      <c r="A32" s="6">
        <v>28</v>
      </c>
      <c r="B32" s="7" t="s">
        <v>508</v>
      </c>
      <c r="C32" s="7" t="str">
        <f t="shared" si="0"/>
        <v>Nguyễn Anh</v>
      </c>
      <c r="D32" s="7" t="s">
        <v>694</v>
      </c>
      <c r="E32" s="7" t="s">
        <v>756</v>
      </c>
      <c r="F32" s="7" t="s">
        <v>82</v>
      </c>
      <c r="G32" s="8">
        <v>6.8</v>
      </c>
      <c r="H32" s="8">
        <v>6.2</v>
      </c>
      <c r="I32" s="8">
        <v>4.9</v>
      </c>
      <c r="J32" s="8">
        <v>6.1</v>
      </c>
      <c r="K32" s="8">
        <v>5.4</v>
      </c>
      <c r="L32" s="6" t="str">
        <f t="shared" si="1"/>
        <v>11A7</v>
      </c>
      <c r="M32" s="3" t="s">
        <v>624</v>
      </c>
    </row>
    <row r="33" spans="1:13" ht="16.5" customHeight="1">
      <c r="A33" s="28">
        <v>29</v>
      </c>
      <c r="B33" s="7" t="s">
        <v>509</v>
      </c>
      <c r="C33" s="7" t="str">
        <f t="shared" si="0"/>
        <v>Võ Thị Mỹ</v>
      </c>
      <c r="D33" s="7" t="s">
        <v>823</v>
      </c>
      <c r="E33" s="7" t="s">
        <v>721</v>
      </c>
      <c r="F33" s="7" t="s">
        <v>136</v>
      </c>
      <c r="G33" s="8">
        <v>7.6</v>
      </c>
      <c r="H33" s="8">
        <v>5.7</v>
      </c>
      <c r="I33" s="8">
        <v>5.7</v>
      </c>
      <c r="J33" s="8">
        <v>5.8</v>
      </c>
      <c r="K33" s="8">
        <v>5</v>
      </c>
      <c r="L33" s="6" t="str">
        <f t="shared" si="1"/>
        <v>11A7</v>
      </c>
      <c r="M33" s="3" t="s">
        <v>624</v>
      </c>
    </row>
    <row r="34" spans="1:13" ht="16.5" customHeight="1">
      <c r="A34" s="6">
        <v>30</v>
      </c>
      <c r="B34" s="7" t="s">
        <v>452</v>
      </c>
      <c r="C34" s="7" t="str">
        <f t="shared" si="0"/>
        <v>Mai Thị Thu</v>
      </c>
      <c r="D34" s="7" t="s">
        <v>848</v>
      </c>
      <c r="E34" s="7" t="s">
        <v>713</v>
      </c>
      <c r="F34" s="7" t="s">
        <v>453</v>
      </c>
      <c r="G34" s="8">
        <v>7.4</v>
      </c>
      <c r="H34" s="8">
        <v>7</v>
      </c>
      <c r="I34" s="8">
        <v>6.7</v>
      </c>
      <c r="J34" s="8">
        <v>5.7</v>
      </c>
      <c r="K34" s="8">
        <v>5.5</v>
      </c>
      <c r="L34" s="6" t="str">
        <f t="shared" si="1"/>
        <v>11A6</v>
      </c>
      <c r="M34" s="3" t="s">
        <v>623</v>
      </c>
    </row>
    <row r="35" spans="1:13" ht="16.5" customHeight="1">
      <c r="A35" s="28">
        <v>31</v>
      </c>
      <c r="B35" s="7" t="s">
        <v>368</v>
      </c>
      <c r="C35" s="7" t="str">
        <f t="shared" si="0"/>
        <v>Vũ Thụy Trúc</v>
      </c>
      <c r="D35" s="7" t="s">
        <v>836</v>
      </c>
      <c r="E35" s="7" t="s">
        <v>684</v>
      </c>
      <c r="F35" s="7" t="s">
        <v>31</v>
      </c>
      <c r="G35" s="8">
        <v>6.7</v>
      </c>
      <c r="H35" s="8">
        <v>5</v>
      </c>
      <c r="I35" s="8">
        <v>4.4</v>
      </c>
      <c r="J35" s="8">
        <v>7.3</v>
      </c>
      <c r="K35" s="8">
        <v>7.9</v>
      </c>
      <c r="L35" s="6" t="str">
        <f t="shared" si="1"/>
        <v>11A4</v>
      </c>
      <c r="M35" s="3" t="s">
        <v>621</v>
      </c>
    </row>
    <row r="36" spans="1:13" ht="16.5" customHeight="1">
      <c r="A36" s="6">
        <v>32</v>
      </c>
      <c r="B36" s="7" t="s">
        <v>461</v>
      </c>
      <c r="C36" s="7" t="str">
        <f t="shared" si="0"/>
        <v>Dương Thị Khả</v>
      </c>
      <c r="D36" s="7" t="s">
        <v>871</v>
      </c>
      <c r="E36" s="7" t="s">
        <v>761</v>
      </c>
      <c r="F36" s="7" t="s">
        <v>462</v>
      </c>
      <c r="G36" s="8">
        <v>6.8</v>
      </c>
      <c r="H36" s="8">
        <v>6.8</v>
      </c>
      <c r="I36" s="8">
        <v>7.1</v>
      </c>
      <c r="J36" s="8">
        <v>7.8</v>
      </c>
      <c r="K36" s="8">
        <v>6</v>
      </c>
      <c r="L36" s="6" t="str">
        <f t="shared" si="1"/>
        <v>11A6</v>
      </c>
      <c r="M36" s="3" t="s">
        <v>623</v>
      </c>
    </row>
    <row r="37" spans="1:13" ht="16.5" customHeight="1">
      <c r="A37" s="28">
        <v>33</v>
      </c>
      <c r="B37" s="7" t="s">
        <v>463</v>
      </c>
      <c r="C37" s="7" t="str">
        <f t="shared" si="0"/>
        <v>Nguyễn Quốc</v>
      </c>
      <c r="D37" s="7" t="s">
        <v>861</v>
      </c>
      <c r="E37" s="7" t="s">
        <v>799</v>
      </c>
      <c r="F37" s="7" t="s">
        <v>464</v>
      </c>
      <c r="G37" s="8">
        <v>6.6</v>
      </c>
      <c r="H37" s="8">
        <v>5.9</v>
      </c>
      <c r="I37" s="8">
        <v>5</v>
      </c>
      <c r="J37" s="8">
        <v>6.4</v>
      </c>
      <c r="K37" s="8">
        <v>4.7</v>
      </c>
      <c r="L37" s="6" t="str">
        <f t="shared" si="1"/>
        <v>11A6</v>
      </c>
      <c r="M37" s="3" t="s">
        <v>623</v>
      </c>
    </row>
    <row r="38" spans="1:13" ht="16.5" customHeight="1">
      <c r="A38" s="6">
        <v>34</v>
      </c>
      <c r="B38" s="7" t="s">
        <v>513</v>
      </c>
      <c r="C38" s="7" t="str">
        <f t="shared" si="0"/>
        <v>Nguyễn Thế</v>
      </c>
      <c r="D38" s="7" t="s">
        <v>863</v>
      </c>
      <c r="E38" s="7" t="s">
        <v>796</v>
      </c>
      <c r="F38" s="7" t="s">
        <v>152</v>
      </c>
      <c r="G38" s="8">
        <v>7.7</v>
      </c>
      <c r="H38" s="8">
        <v>6.6</v>
      </c>
      <c r="I38" s="8">
        <v>5.5</v>
      </c>
      <c r="J38" s="8">
        <v>6.1</v>
      </c>
      <c r="K38" s="8">
        <v>5.2</v>
      </c>
      <c r="L38" s="6" t="str">
        <f t="shared" si="1"/>
        <v>11A7</v>
      </c>
      <c r="M38" s="3" t="s">
        <v>624</v>
      </c>
    </row>
    <row r="39" spans="1:13" ht="16.5" customHeight="1">
      <c r="A39" s="28">
        <v>35</v>
      </c>
      <c r="B39" s="7" t="s">
        <v>419</v>
      </c>
      <c r="C39" s="7" t="str">
        <f t="shared" si="0"/>
        <v>Vũ Phúc Tường</v>
      </c>
      <c r="D39" s="7" t="s">
        <v>746</v>
      </c>
      <c r="E39" s="7" t="s">
        <v>691</v>
      </c>
      <c r="F39" s="7" t="s">
        <v>140</v>
      </c>
      <c r="G39" s="8">
        <v>7.9</v>
      </c>
      <c r="H39" s="8">
        <v>5.4</v>
      </c>
      <c r="I39" s="8">
        <v>6.7</v>
      </c>
      <c r="J39" s="8">
        <v>6.8</v>
      </c>
      <c r="K39" s="8">
        <v>7.2</v>
      </c>
      <c r="L39" s="6" t="str">
        <f t="shared" si="1"/>
        <v>11A5</v>
      </c>
      <c r="M39" s="3" t="s">
        <v>622</v>
      </c>
    </row>
    <row r="40" spans="1:13" ht="16.5" customHeight="1">
      <c r="A40" s="6">
        <v>36</v>
      </c>
      <c r="B40" s="7" t="s">
        <v>465</v>
      </c>
      <c r="C40" s="7" t="str">
        <f t="shared" si="0"/>
        <v>Nguyễn Thị Như</v>
      </c>
      <c r="D40" s="7" t="s">
        <v>687</v>
      </c>
      <c r="E40" s="7" t="s">
        <v>789</v>
      </c>
      <c r="F40" s="7" t="s">
        <v>374</v>
      </c>
      <c r="G40" s="8">
        <v>7.4</v>
      </c>
      <c r="H40" s="8">
        <v>6.2</v>
      </c>
      <c r="I40" s="8">
        <v>6.6</v>
      </c>
      <c r="J40" s="8">
        <v>7</v>
      </c>
      <c r="K40" s="8">
        <v>6.4</v>
      </c>
      <c r="L40" s="6" t="str">
        <f t="shared" si="1"/>
        <v>11A6</v>
      </c>
      <c r="M40" s="3" t="s">
        <v>623</v>
      </c>
    </row>
    <row r="42" spans="1:12" ht="30.75" customHeight="1">
      <c r="A42" s="59" t="s">
        <v>660</v>
      </c>
      <c r="B42" s="59"/>
      <c r="C42" s="59"/>
      <c r="D42" s="59"/>
      <c r="E42" s="59"/>
      <c r="F42" s="59"/>
      <c r="G42" s="59"/>
      <c r="H42" s="59"/>
      <c r="I42" s="59"/>
      <c r="J42" s="59"/>
      <c r="K42" s="59"/>
      <c r="L42" s="59"/>
    </row>
  </sheetData>
  <sheetProtection/>
  <mergeCells count="5">
    <mergeCell ref="A1:B1"/>
    <mergeCell ref="F1:L1"/>
    <mergeCell ref="F2:L2"/>
    <mergeCell ref="A42:L42"/>
    <mergeCell ref="A3:F3"/>
  </mergeCells>
  <printOptions/>
  <pageMargins left="0.45" right="0.45"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43"/>
  <sheetViews>
    <sheetView zoomScalePageLayoutView="0" workbookViewId="0" topLeftCell="A1">
      <selection activeCell="A5" sqref="A5:A40"/>
    </sheetView>
  </sheetViews>
  <sheetFormatPr defaultColWidth="9.140625" defaultRowHeight="12.75"/>
  <cols>
    <col min="1" max="1" width="6.140625" style="0" customWidth="1"/>
    <col min="2" max="2" width="28.00390625" style="0" customWidth="1"/>
    <col min="3" max="5" width="28.00390625" style="0" hidden="1" customWidth="1"/>
    <col min="6" max="6" width="14.57421875" style="0" customWidth="1"/>
    <col min="7" max="7" width="7.28125" style="0" bestFit="1" customWidth="1"/>
    <col min="8" max="8" width="6.8515625" style="0" customWidth="1"/>
    <col min="9" max="9" width="7.28125" style="0" customWidth="1"/>
    <col min="10" max="10" width="7.00390625" style="0" customWidth="1"/>
    <col min="11" max="11" width="7.8515625" style="0" customWidth="1"/>
    <col min="12" max="12" width="10.421875" style="0" customWidth="1"/>
    <col min="13" max="13" width="0" style="0" hidden="1" customWidth="1"/>
  </cols>
  <sheetData>
    <row r="1" spans="1:12" s="14" customFormat="1" ht="15.75">
      <c r="A1" s="57" t="s">
        <v>641</v>
      </c>
      <c r="B1" s="57"/>
      <c r="C1" s="48"/>
      <c r="D1" s="48"/>
      <c r="E1" s="48"/>
      <c r="F1" s="58" t="s">
        <v>642</v>
      </c>
      <c r="G1" s="58"/>
      <c r="H1" s="58"/>
      <c r="I1" s="58"/>
      <c r="J1" s="58"/>
      <c r="K1" s="58"/>
      <c r="L1" s="58"/>
    </row>
    <row r="2" spans="1:12" s="14" customFormat="1" ht="15.75">
      <c r="A2" s="17"/>
      <c r="B2" s="17"/>
      <c r="C2" s="17"/>
      <c r="D2" s="17"/>
      <c r="E2" s="17"/>
      <c r="F2" s="58" t="s">
        <v>648</v>
      </c>
      <c r="G2" s="58"/>
      <c r="H2" s="58"/>
      <c r="I2" s="58"/>
      <c r="J2" s="58"/>
      <c r="K2" s="58"/>
      <c r="L2" s="58"/>
    </row>
    <row r="3" spans="1:11" s="14" customFormat="1" ht="15">
      <c r="A3" s="61" t="s">
        <v>671</v>
      </c>
      <c r="B3" s="61"/>
      <c r="C3" s="61"/>
      <c r="D3" s="61"/>
      <c r="E3" s="61"/>
      <c r="F3" s="61"/>
      <c r="G3" s="15"/>
      <c r="J3" s="15"/>
      <c r="K3" s="15"/>
    </row>
    <row r="4" spans="1:12" ht="16.5" customHeight="1">
      <c r="A4" s="55" t="s">
        <v>0</v>
      </c>
      <c r="B4" s="50" t="s">
        <v>634</v>
      </c>
      <c r="C4" s="50"/>
      <c r="D4" s="50" t="s">
        <v>705</v>
      </c>
      <c r="E4" s="50" t="s">
        <v>704</v>
      </c>
      <c r="F4" s="50" t="s">
        <v>635</v>
      </c>
      <c r="G4" s="50" t="s">
        <v>636</v>
      </c>
      <c r="H4" s="50" t="s">
        <v>637</v>
      </c>
      <c r="I4" s="50" t="s">
        <v>638</v>
      </c>
      <c r="J4" s="50" t="s">
        <v>639</v>
      </c>
      <c r="K4" s="50" t="s">
        <v>640</v>
      </c>
      <c r="L4" s="50" t="s">
        <v>632</v>
      </c>
    </row>
    <row r="5" spans="1:13" ht="15">
      <c r="A5" s="28">
        <v>1</v>
      </c>
      <c r="B5" s="56" t="s">
        <v>375</v>
      </c>
      <c r="C5" s="26" t="str">
        <f aca="true" t="shared" si="0" ref="C5:C40">LEFT(B5,LEN(B5)-LEN(E5)-1)</f>
        <v>Nguyễn Thị Ngọc</v>
      </c>
      <c r="D5" s="56" t="s">
        <v>716</v>
      </c>
      <c r="E5" s="56" t="s">
        <v>803</v>
      </c>
      <c r="F5" s="56" t="s">
        <v>376</v>
      </c>
      <c r="G5" s="27">
        <v>7.9</v>
      </c>
      <c r="H5" s="27">
        <v>6.6</v>
      </c>
      <c r="I5" s="27">
        <v>7.8</v>
      </c>
      <c r="J5" s="27">
        <v>6.7</v>
      </c>
      <c r="K5" s="27">
        <v>5</v>
      </c>
      <c r="L5" s="28" t="str">
        <f aca="true" t="shared" si="1" ref="L5:L40">11&amp;M5</f>
        <v>11A5</v>
      </c>
      <c r="M5" s="3" t="s">
        <v>622</v>
      </c>
    </row>
    <row r="6" spans="1:13" ht="16.5" customHeight="1">
      <c r="A6" s="10">
        <v>2</v>
      </c>
      <c r="B6" s="7" t="s">
        <v>379</v>
      </c>
      <c r="C6" s="7" t="str">
        <f t="shared" si="0"/>
        <v>Lê Chí</v>
      </c>
      <c r="D6" s="7" t="s">
        <v>842</v>
      </c>
      <c r="E6" s="7" t="s">
        <v>812</v>
      </c>
      <c r="F6" s="7" t="s">
        <v>380</v>
      </c>
      <c r="G6" s="8">
        <v>6.5</v>
      </c>
      <c r="H6" s="8">
        <v>4.9</v>
      </c>
      <c r="I6" s="8">
        <v>5.7</v>
      </c>
      <c r="J6" s="8">
        <v>6.5</v>
      </c>
      <c r="K6" s="8">
        <v>5.8</v>
      </c>
      <c r="L6" s="6" t="str">
        <f t="shared" si="1"/>
        <v>11A5</v>
      </c>
      <c r="M6" s="3" t="s">
        <v>622</v>
      </c>
    </row>
    <row r="7" spans="1:13" ht="16.5" customHeight="1">
      <c r="A7" s="28">
        <v>3</v>
      </c>
      <c r="B7" s="7" t="s">
        <v>381</v>
      </c>
      <c r="C7" s="7" t="str">
        <f t="shared" si="0"/>
        <v>Huỳnh Hanh</v>
      </c>
      <c r="D7" s="7" t="s">
        <v>872</v>
      </c>
      <c r="E7" s="7" t="s">
        <v>703</v>
      </c>
      <c r="F7" s="7" t="s">
        <v>382</v>
      </c>
      <c r="G7" s="8">
        <v>8.2</v>
      </c>
      <c r="H7" s="8">
        <v>7.3</v>
      </c>
      <c r="I7" s="8">
        <v>7.4</v>
      </c>
      <c r="J7" s="8">
        <v>6.9</v>
      </c>
      <c r="K7" s="8">
        <v>6.3</v>
      </c>
      <c r="L7" s="6" t="str">
        <f t="shared" si="1"/>
        <v>11A5</v>
      </c>
      <c r="M7" s="3" t="s">
        <v>622</v>
      </c>
    </row>
    <row r="8" spans="1:13" ht="16.5" customHeight="1">
      <c r="A8" s="10">
        <v>4</v>
      </c>
      <c r="B8" s="7" t="s">
        <v>474</v>
      </c>
      <c r="C8" s="7" t="str">
        <f t="shared" si="0"/>
        <v>Nguyễn Nhật</v>
      </c>
      <c r="D8" s="7" t="s">
        <v>835</v>
      </c>
      <c r="E8" s="7" t="s">
        <v>703</v>
      </c>
      <c r="F8" s="7" t="s">
        <v>218</v>
      </c>
      <c r="G8" s="8">
        <v>7.3</v>
      </c>
      <c r="H8" s="8">
        <v>6.2</v>
      </c>
      <c r="I8" s="8">
        <v>6</v>
      </c>
      <c r="J8" s="8">
        <v>6.8</v>
      </c>
      <c r="K8" s="8">
        <v>5.6</v>
      </c>
      <c r="L8" s="6" t="str">
        <f t="shared" si="1"/>
        <v>11A7</v>
      </c>
      <c r="M8" s="3" t="s">
        <v>624</v>
      </c>
    </row>
    <row r="9" spans="1:13" ht="16.5" customHeight="1">
      <c r="A9" s="28">
        <v>5</v>
      </c>
      <c r="B9" s="7" t="s">
        <v>425</v>
      </c>
      <c r="C9" s="7" t="str">
        <f t="shared" si="0"/>
        <v>Nguyễn Tấn</v>
      </c>
      <c r="D9" s="7" t="s">
        <v>851</v>
      </c>
      <c r="E9" s="7" t="s">
        <v>714</v>
      </c>
      <c r="F9" s="7" t="s">
        <v>105</v>
      </c>
      <c r="G9" s="8">
        <v>7.3</v>
      </c>
      <c r="H9" s="8">
        <v>7.2</v>
      </c>
      <c r="I9" s="8">
        <v>6.5</v>
      </c>
      <c r="J9" s="8">
        <v>7.1</v>
      </c>
      <c r="K9" s="8">
        <v>5.7</v>
      </c>
      <c r="L9" s="6" t="str">
        <f t="shared" si="1"/>
        <v>11A6</v>
      </c>
      <c r="M9" s="3" t="s">
        <v>623</v>
      </c>
    </row>
    <row r="10" spans="1:13" ht="16.5" customHeight="1">
      <c r="A10" s="10">
        <v>6</v>
      </c>
      <c r="B10" s="7" t="s">
        <v>384</v>
      </c>
      <c r="C10" s="7" t="str">
        <f t="shared" si="0"/>
        <v>Vũ Văn</v>
      </c>
      <c r="D10" s="7" t="s">
        <v>1</v>
      </c>
      <c r="E10" s="7" t="s">
        <v>736</v>
      </c>
      <c r="F10" s="7" t="s">
        <v>189</v>
      </c>
      <c r="G10" s="8">
        <v>7.7</v>
      </c>
      <c r="H10" s="8">
        <v>6.7</v>
      </c>
      <c r="I10" s="8">
        <v>6.5</v>
      </c>
      <c r="J10" s="8">
        <v>6.3</v>
      </c>
      <c r="K10" s="8">
        <v>5.4</v>
      </c>
      <c r="L10" s="6" t="str">
        <f t="shared" si="1"/>
        <v>11A5</v>
      </c>
      <c r="M10" s="3" t="s">
        <v>622</v>
      </c>
    </row>
    <row r="11" spans="1:13" ht="16.5" customHeight="1">
      <c r="A11" s="28">
        <v>7</v>
      </c>
      <c r="B11" s="7" t="s">
        <v>385</v>
      </c>
      <c r="C11" s="7" t="str">
        <f t="shared" si="0"/>
        <v>Đinh Hoàng Vân</v>
      </c>
      <c r="D11" s="7" t="s">
        <v>807</v>
      </c>
      <c r="E11" s="7" t="s">
        <v>805</v>
      </c>
      <c r="F11" s="7" t="s">
        <v>352</v>
      </c>
      <c r="G11" s="8">
        <v>8.1</v>
      </c>
      <c r="H11" s="8">
        <v>6</v>
      </c>
      <c r="I11" s="8">
        <v>5.8</v>
      </c>
      <c r="J11" s="8">
        <v>7</v>
      </c>
      <c r="K11" s="8">
        <v>6.1</v>
      </c>
      <c r="L11" s="6" t="str">
        <f t="shared" si="1"/>
        <v>11A5</v>
      </c>
      <c r="M11" s="3" t="s">
        <v>622</v>
      </c>
    </row>
    <row r="12" spans="1:13" ht="16.5" customHeight="1">
      <c r="A12" s="10">
        <v>8</v>
      </c>
      <c r="B12" s="7" t="s">
        <v>480</v>
      </c>
      <c r="C12" s="7" t="str">
        <f t="shared" si="0"/>
        <v>Bùi Khánh</v>
      </c>
      <c r="D12" s="7" t="s">
        <v>853</v>
      </c>
      <c r="E12" s="7" t="s">
        <v>780</v>
      </c>
      <c r="F12" s="7" t="s">
        <v>325</v>
      </c>
      <c r="G12" s="8">
        <v>7.2</v>
      </c>
      <c r="H12" s="8">
        <v>7.1</v>
      </c>
      <c r="I12" s="8">
        <v>5.2</v>
      </c>
      <c r="J12" s="8">
        <v>6.9</v>
      </c>
      <c r="K12" s="8">
        <v>5.4</v>
      </c>
      <c r="L12" s="6" t="str">
        <f t="shared" si="1"/>
        <v>11A7</v>
      </c>
      <c r="M12" s="3" t="s">
        <v>624</v>
      </c>
    </row>
    <row r="13" spans="1:13" ht="16.5" customHeight="1">
      <c r="A13" s="28">
        <v>9</v>
      </c>
      <c r="B13" s="7" t="s">
        <v>386</v>
      </c>
      <c r="C13" s="7" t="str">
        <f t="shared" si="0"/>
        <v>Nguyễn Vũ</v>
      </c>
      <c r="D13" s="7" t="s">
        <v>739</v>
      </c>
      <c r="E13" s="7" t="s">
        <v>769</v>
      </c>
      <c r="F13" s="7" t="s">
        <v>370</v>
      </c>
      <c r="G13" s="8">
        <v>6.9</v>
      </c>
      <c r="H13" s="8">
        <v>4.8</v>
      </c>
      <c r="I13" s="8">
        <v>6.2</v>
      </c>
      <c r="J13" s="8">
        <v>6.1</v>
      </c>
      <c r="K13" s="8">
        <v>5.6</v>
      </c>
      <c r="L13" s="6" t="str">
        <f t="shared" si="1"/>
        <v>11A5</v>
      </c>
      <c r="M13" s="3" t="s">
        <v>622</v>
      </c>
    </row>
    <row r="14" spans="1:13" ht="16.5" customHeight="1">
      <c r="A14" s="10">
        <v>10</v>
      </c>
      <c r="B14" s="7" t="s">
        <v>430</v>
      </c>
      <c r="C14" s="7" t="str">
        <f t="shared" si="0"/>
        <v>Nguyễn Huy</v>
      </c>
      <c r="D14" s="7" t="s">
        <v>753</v>
      </c>
      <c r="E14" s="7" t="s">
        <v>795</v>
      </c>
      <c r="F14" s="7" t="s">
        <v>431</v>
      </c>
      <c r="G14" s="8">
        <v>7.2</v>
      </c>
      <c r="H14" s="8">
        <v>7.2</v>
      </c>
      <c r="I14" s="8">
        <v>7.5</v>
      </c>
      <c r="J14" s="8">
        <v>6.4</v>
      </c>
      <c r="K14" s="8">
        <v>5</v>
      </c>
      <c r="L14" s="6" t="str">
        <f t="shared" si="1"/>
        <v>11A6</v>
      </c>
      <c r="M14" s="3" t="s">
        <v>623</v>
      </c>
    </row>
    <row r="15" spans="1:13" ht="16.5" customHeight="1">
      <c r="A15" s="28">
        <v>11</v>
      </c>
      <c r="B15" s="7" t="s">
        <v>432</v>
      </c>
      <c r="C15" s="7" t="str">
        <f t="shared" si="0"/>
        <v>Phạm Huy</v>
      </c>
      <c r="D15" s="7" t="s">
        <v>753</v>
      </c>
      <c r="E15" s="7" t="s">
        <v>795</v>
      </c>
      <c r="F15" s="7" t="s">
        <v>433</v>
      </c>
      <c r="G15" s="8">
        <v>7.1</v>
      </c>
      <c r="H15" s="8">
        <v>5.8</v>
      </c>
      <c r="I15" s="8">
        <v>5.3</v>
      </c>
      <c r="J15" s="8">
        <v>6</v>
      </c>
      <c r="K15" s="8">
        <v>5.7</v>
      </c>
      <c r="L15" s="6" t="str">
        <f t="shared" si="1"/>
        <v>11A6</v>
      </c>
      <c r="M15" s="3" t="s">
        <v>623</v>
      </c>
    </row>
    <row r="16" spans="1:13" ht="16.5" customHeight="1">
      <c r="A16" s="10">
        <v>12</v>
      </c>
      <c r="B16" s="7" t="s">
        <v>434</v>
      </c>
      <c r="C16" s="7" t="str">
        <f t="shared" si="0"/>
        <v>Phạm Ngọc</v>
      </c>
      <c r="D16" s="7" t="s">
        <v>716</v>
      </c>
      <c r="E16" s="7" t="s">
        <v>795</v>
      </c>
      <c r="F16" s="7" t="s">
        <v>435</v>
      </c>
      <c r="G16" s="8">
        <v>5.8</v>
      </c>
      <c r="H16" s="8">
        <v>5.5</v>
      </c>
      <c r="I16" s="8">
        <v>5.4</v>
      </c>
      <c r="J16" s="8">
        <v>7.1</v>
      </c>
      <c r="K16" s="8">
        <v>4.4</v>
      </c>
      <c r="L16" s="6" t="str">
        <f t="shared" si="1"/>
        <v>11A6</v>
      </c>
      <c r="M16" s="3" t="s">
        <v>623</v>
      </c>
    </row>
    <row r="17" spans="1:13" ht="16.5" customHeight="1">
      <c r="A17" s="28">
        <v>13</v>
      </c>
      <c r="B17" s="7" t="s">
        <v>393</v>
      </c>
      <c r="C17" s="7" t="str">
        <f t="shared" si="0"/>
        <v>Võ Trung</v>
      </c>
      <c r="D17" s="7" t="s">
        <v>806</v>
      </c>
      <c r="E17" s="7" t="s">
        <v>706</v>
      </c>
      <c r="F17" s="7" t="s">
        <v>207</v>
      </c>
      <c r="G17" s="8">
        <v>8</v>
      </c>
      <c r="H17" s="8">
        <v>6.5</v>
      </c>
      <c r="I17" s="8">
        <v>6.2</v>
      </c>
      <c r="J17" s="8">
        <v>6.5</v>
      </c>
      <c r="K17" s="8">
        <v>6.5</v>
      </c>
      <c r="L17" s="6" t="str">
        <f t="shared" si="1"/>
        <v>11A5</v>
      </c>
      <c r="M17" s="3" t="s">
        <v>622</v>
      </c>
    </row>
    <row r="18" spans="1:13" ht="16.5" customHeight="1">
      <c r="A18" s="10">
        <v>14</v>
      </c>
      <c r="B18" s="7" t="s">
        <v>394</v>
      </c>
      <c r="C18" s="7" t="str">
        <f t="shared" si="0"/>
        <v>Nguyễn Tuấn</v>
      </c>
      <c r="D18" s="7" t="s">
        <v>756</v>
      </c>
      <c r="E18" s="7" t="s">
        <v>726</v>
      </c>
      <c r="F18" s="7" t="s">
        <v>350</v>
      </c>
      <c r="G18" s="8">
        <v>7.9</v>
      </c>
      <c r="H18" s="8">
        <v>6.5</v>
      </c>
      <c r="I18" s="8">
        <v>5.3</v>
      </c>
      <c r="J18" s="8">
        <v>6</v>
      </c>
      <c r="K18" s="8">
        <v>5.9</v>
      </c>
      <c r="L18" s="6" t="str">
        <f t="shared" si="1"/>
        <v>11A5</v>
      </c>
      <c r="M18" s="3" t="s">
        <v>622</v>
      </c>
    </row>
    <row r="19" spans="1:13" ht="16.5" customHeight="1">
      <c r="A19" s="28">
        <v>15</v>
      </c>
      <c r="B19" s="7" t="s">
        <v>485</v>
      </c>
      <c r="C19" s="7" t="str">
        <f t="shared" si="0"/>
        <v>Nguyễn Văn</v>
      </c>
      <c r="D19" s="7" t="s">
        <v>1</v>
      </c>
      <c r="E19" s="7" t="s">
        <v>693</v>
      </c>
      <c r="F19" s="7" t="s">
        <v>486</v>
      </c>
      <c r="G19" s="8">
        <v>7.2</v>
      </c>
      <c r="H19" s="8">
        <v>6.7</v>
      </c>
      <c r="I19" s="8">
        <v>6.6</v>
      </c>
      <c r="J19" s="8">
        <v>7.3</v>
      </c>
      <c r="K19" s="8">
        <v>5.7</v>
      </c>
      <c r="L19" s="6" t="str">
        <f t="shared" si="1"/>
        <v>11A7</v>
      </c>
      <c r="M19" s="3" t="s">
        <v>624</v>
      </c>
    </row>
    <row r="20" spans="1:13" ht="16.5" customHeight="1">
      <c r="A20" s="10">
        <v>16</v>
      </c>
      <c r="B20" s="7" t="s">
        <v>297</v>
      </c>
      <c r="C20" s="7" t="str">
        <f t="shared" si="0"/>
        <v>Võ Ngô Hoàng</v>
      </c>
      <c r="D20" s="7" t="s">
        <v>795</v>
      </c>
      <c r="E20" s="7" t="s">
        <v>809</v>
      </c>
      <c r="F20" s="7" t="s">
        <v>298</v>
      </c>
      <c r="G20" s="8">
        <v>6.7</v>
      </c>
      <c r="H20" s="8">
        <v>5.8</v>
      </c>
      <c r="I20" s="8">
        <v>6.7</v>
      </c>
      <c r="J20" s="8">
        <v>6.7</v>
      </c>
      <c r="K20" s="8">
        <v>5.8</v>
      </c>
      <c r="L20" s="6" t="str">
        <f t="shared" si="1"/>
        <v>11A3</v>
      </c>
      <c r="M20" s="2" t="s">
        <v>620</v>
      </c>
    </row>
    <row r="21" spans="1:13" ht="16.5" customHeight="1">
      <c r="A21" s="28">
        <v>17</v>
      </c>
      <c r="B21" s="7" t="s">
        <v>489</v>
      </c>
      <c r="C21" s="7" t="str">
        <f t="shared" si="0"/>
        <v>Nguyễn Công</v>
      </c>
      <c r="D21" s="7" t="s">
        <v>845</v>
      </c>
      <c r="E21" s="7" t="s">
        <v>712</v>
      </c>
      <c r="F21" s="7" t="s">
        <v>66</v>
      </c>
      <c r="G21" s="8">
        <v>7.3</v>
      </c>
      <c r="H21" s="8">
        <v>6.8</v>
      </c>
      <c r="I21" s="8">
        <v>6.7</v>
      </c>
      <c r="J21" s="8">
        <v>6.5</v>
      </c>
      <c r="K21" s="8">
        <v>5.3</v>
      </c>
      <c r="L21" s="6" t="str">
        <f t="shared" si="1"/>
        <v>11A7</v>
      </c>
      <c r="M21" s="3" t="s">
        <v>624</v>
      </c>
    </row>
    <row r="22" spans="1:13" ht="16.5" customHeight="1">
      <c r="A22" s="10">
        <v>18</v>
      </c>
      <c r="B22" s="7" t="s">
        <v>445</v>
      </c>
      <c r="C22" s="7" t="str">
        <f t="shared" si="0"/>
        <v>Dương Thị Quý</v>
      </c>
      <c r="D22" s="7" t="s">
        <v>772</v>
      </c>
      <c r="E22" s="7" t="s">
        <v>800</v>
      </c>
      <c r="F22" s="7" t="s">
        <v>84</v>
      </c>
      <c r="G22" s="8">
        <v>6.9</v>
      </c>
      <c r="H22" s="8">
        <v>6.9</v>
      </c>
      <c r="I22" s="8">
        <v>6.7</v>
      </c>
      <c r="J22" s="8">
        <v>7.4</v>
      </c>
      <c r="K22" s="8">
        <v>7.5</v>
      </c>
      <c r="L22" s="6" t="str">
        <f t="shared" si="1"/>
        <v>11A6</v>
      </c>
      <c r="M22" s="3" t="s">
        <v>623</v>
      </c>
    </row>
    <row r="23" spans="1:13" ht="16.5" customHeight="1">
      <c r="A23" s="28">
        <v>19</v>
      </c>
      <c r="B23" s="7" t="s">
        <v>494</v>
      </c>
      <c r="C23" s="7" t="str">
        <f t="shared" si="0"/>
        <v>Phan Thị Cúc</v>
      </c>
      <c r="D23" s="7" t="s">
        <v>873</v>
      </c>
      <c r="E23" s="7" t="s">
        <v>802</v>
      </c>
      <c r="F23" s="7" t="s">
        <v>495</v>
      </c>
      <c r="G23" s="8">
        <v>7.7</v>
      </c>
      <c r="H23" s="8">
        <v>7.1</v>
      </c>
      <c r="I23" s="8">
        <v>6</v>
      </c>
      <c r="J23" s="8">
        <v>7.8</v>
      </c>
      <c r="K23" s="8">
        <v>5.7</v>
      </c>
      <c r="L23" s="6" t="str">
        <f t="shared" si="1"/>
        <v>11A7</v>
      </c>
      <c r="M23" s="3" t="s">
        <v>624</v>
      </c>
    </row>
    <row r="24" spans="1:13" ht="16.5" customHeight="1">
      <c r="A24" s="10">
        <v>20</v>
      </c>
      <c r="B24" s="7" t="s">
        <v>401</v>
      </c>
      <c r="C24" s="7" t="str">
        <f t="shared" si="0"/>
        <v>Phan Thị Thu</v>
      </c>
      <c r="D24" s="7" t="s">
        <v>848</v>
      </c>
      <c r="E24" s="7" t="s">
        <v>709</v>
      </c>
      <c r="F24" s="7" t="s">
        <v>402</v>
      </c>
      <c r="G24" s="8">
        <v>6.2</v>
      </c>
      <c r="H24" s="8">
        <v>4.9</v>
      </c>
      <c r="I24" s="8">
        <v>5.1</v>
      </c>
      <c r="J24" s="8">
        <v>7.2</v>
      </c>
      <c r="K24" s="8">
        <v>5.8</v>
      </c>
      <c r="L24" s="6" t="str">
        <f t="shared" si="1"/>
        <v>11A5</v>
      </c>
      <c r="M24" s="3" t="s">
        <v>622</v>
      </c>
    </row>
    <row r="25" spans="1:13" ht="16.5" customHeight="1">
      <c r="A25" s="28">
        <v>21</v>
      </c>
      <c r="B25" s="7" t="s">
        <v>491</v>
      </c>
      <c r="C25" s="7" t="str">
        <f t="shared" si="0"/>
        <v>Nguyễn Thị Bảo</v>
      </c>
      <c r="D25" s="7" t="s">
        <v>752</v>
      </c>
      <c r="E25" s="7" t="s">
        <v>716</v>
      </c>
      <c r="F25" s="7" t="s">
        <v>104</v>
      </c>
      <c r="G25" s="8">
        <v>7.1</v>
      </c>
      <c r="H25" s="8">
        <v>6.3</v>
      </c>
      <c r="I25" s="8">
        <v>5.9</v>
      </c>
      <c r="J25" s="8">
        <v>6.6</v>
      </c>
      <c r="K25" s="8">
        <v>6.3</v>
      </c>
      <c r="L25" s="6" t="str">
        <f t="shared" si="1"/>
        <v>11A7</v>
      </c>
      <c r="M25" s="3" t="s">
        <v>624</v>
      </c>
    </row>
    <row r="26" spans="1:13" ht="16.5" customHeight="1">
      <c r="A26" s="10">
        <v>22</v>
      </c>
      <c r="B26" s="7" t="s">
        <v>493</v>
      </c>
      <c r="C26" s="7" t="str">
        <f t="shared" si="0"/>
        <v>Võ Thị Quỳnh</v>
      </c>
      <c r="D26" s="7" t="s">
        <v>758</v>
      </c>
      <c r="E26" s="7" t="s">
        <v>687</v>
      </c>
      <c r="F26" s="7" t="s">
        <v>468</v>
      </c>
      <c r="G26" s="8">
        <v>6.2</v>
      </c>
      <c r="H26" s="8">
        <v>5.5</v>
      </c>
      <c r="I26" s="8">
        <v>4</v>
      </c>
      <c r="J26" s="8">
        <v>6.8</v>
      </c>
      <c r="K26" s="8">
        <v>5.4</v>
      </c>
      <c r="L26" s="6" t="str">
        <f t="shared" si="1"/>
        <v>11A7</v>
      </c>
      <c r="M26" s="3" t="s">
        <v>624</v>
      </c>
    </row>
    <row r="27" spans="1:13" ht="16.5" customHeight="1">
      <c r="A27" s="28">
        <v>23</v>
      </c>
      <c r="B27" s="7" t="s">
        <v>449</v>
      </c>
      <c r="C27" s="7" t="str">
        <f t="shared" si="0"/>
        <v>Trần Nguyễn Khánh</v>
      </c>
      <c r="D27" s="7" t="s">
        <v>853</v>
      </c>
      <c r="E27" s="7" t="s">
        <v>730</v>
      </c>
      <c r="F27" s="7" t="s">
        <v>176</v>
      </c>
      <c r="G27" s="8">
        <v>6.6</v>
      </c>
      <c r="H27" s="8">
        <v>5.7</v>
      </c>
      <c r="I27" s="8">
        <v>5.9</v>
      </c>
      <c r="J27" s="8">
        <v>5.6</v>
      </c>
      <c r="K27" s="8">
        <v>4.9</v>
      </c>
      <c r="L27" s="6" t="str">
        <f t="shared" si="1"/>
        <v>11A6</v>
      </c>
      <c r="M27" s="3" t="s">
        <v>623</v>
      </c>
    </row>
    <row r="28" spans="1:13" ht="16.5" customHeight="1">
      <c r="A28" s="10">
        <v>24</v>
      </c>
      <c r="B28" s="7" t="s">
        <v>501</v>
      </c>
      <c r="C28" s="7" t="str">
        <f t="shared" si="0"/>
        <v>Trần Tiến</v>
      </c>
      <c r="D28" s="7" t="s">
        <v>767</v>
      </c>
      <c r="E28" s="7" t="s">
        <v>811</v>
      </c>
      <c r="F28" s="7" t="s">
        <v>27</v>
      </c>
      <c r="G28" s="8">
        <v>7.4</v>
      </c>
      <c r="H28" s="8">
        <v>6.4</v>
      </c>
      <c r="I28" s="8">
        <v>5.9</v>
      </c>
      <c r="J28" s="8">
        <v>6</v>
      </c>
      <c r="K28" s="8">
        <v>5</v>
      </c>
      <c r="L28" s="6" t="str">
        <f t="shared" si="1"/>
        <v>11A7</v>
      </c>
      <c r="M28" s="3" t="s">
        <v>624</v>
      </c>
    </row>
    <row r="29" spans="1:13" ht="16.5" customHeight="1">
      <c r="A29" s="28">
        <v>25</v>
      </c>
      <c r="B29" s="7" t="s">
        <v>407</v>
      </c>
      <c r="C29" s="7" t="str">
        <f t="shared" si="0"/>
        <v>Trần Tuyết</v>
      </c>
      <c r="D29" s="7" t="s">
        <v>846</v>
      </c>
      <c r="E29" s="7" t="s">
        <v>692</v>
      </c>
      <c r="F29" s="7" t="s">
        <v>323</v>
      </c>
      <c r="G29" s="8">
        <v>7.9</v>
      </c>
      <c r="H29" s="8">
        <v>5.8</v>
      </c>
      <c r="I29" s="8">
        <v>7.4</v>
      </c>
      <c r="J29" s="8">
        <v>7.3</v>
      </c>
      <c r="K29" s="8">
        <v>6.9</v>
      </c>
      <c r="L29" s="6" t="str">
        <f t="shared" si="1"/>
        <v>11A5</v>
      </c>
      <c r="M29" s="3" t="s">
        <v>622</v>
      </c>
    </row>
    <row r="30" spans="1:13" ht="16.5" customHeight="1">
      <c r="A30" s="10">
        <v>26</v>
      </c>
      <c r="B30" s="7" t="s">
        <v>457</v>
      </c>
      <c r="C30" s="7" t="str">
        <f t="shared" si="0"/>
        <v>Trương Quang</v>
      </c>
      <c r="D30" s="7" t="s">
        <v>723</v>
      </c>
      <c r="E30" s="7" t="s">
        <v>804</v>
      </c>
      <c r="F30" s="7" t="s">
        <v>367</v>
      </c>
      <c r="G30" s="8">
        <v>7.4</v>
      </c>
      <c r="H30" s="8">
        <v>6.3</v>
      </c>
      <c r="I30" s="8">
        <v>6.4</v>
      </c>
      <c r="J30" s="8">
        <v>6.9</v>
      </c>
      <c r="K30" s="8">
        <v>6.1</v>
      </c>
      <c r="L30" s="6" t="str">
        <f t="shared" si="1"/>
        <v>11A6</v>
      </c>
      <c r="M30" s="3" t="s">
        <v>623</v>
      </c>
    </row>
    <row r="31" spans="1:13" ht="16.5" customHeight="1">
      <c r="A31" s="28">
        <v>27</v>
      </c>
      <c r="B31" s="7" t="s">
        <v>458</v>
      </c>
      <c r="C31" s="7" t="str">
        <f t="shared" si="0"/>
        <v>Huỳnh Trọng</v>
      </c>
      <c r="D31" s="7" t="s">
        <v>728</v>
      </c>
      <c r="E31" s="7" t="s">
        <v>808</v>
      </c>
      <c r="F31" s="7" t="s">
        <v>429</v>
      </c>
      <c r="G31" s="8">
        <v>7</v>
      </c>
      <c r="H31" s="8">
        <v>6.4</v>
      </c>
      <c r="I31" s="8">
        <v>6.9</v>
      </c>
      <c r="J31" s="8">
        <v>6.4</v>
      </c>
      <c r="K31" s="8">
        <v>5.6</v>
      </c>
      <c r="L31" s="6" t="str">
        <f t="shared" si="1"/>
        <v>11A6</v>
      </c>
      <c r="M31" s="3" t="s">
        <v>623</v>
      </c>
    </row>
    <row r="32" spans="1:13" ht="16.5" customHeight="1">
      <c r="A32" s="10">
        <v>28</v>
      </c>
      <c r="B32" s="7" t="s">
        <v>416</v>
      </c>
      <c r="C32" s="7" t="str">
        <f t="shared" si="0"/>
        <v>Trần Văn</v>
      </c>
      <c r="D32" s="7" t="s">
        <v>1</v>
      </c>
      <c r="E32" s="7" t="s">
        <v>746</v>
      </c>
      <c r="F32" s="7" t="s">
        <v>417</v>
      </c>
      <c r="G32" s="8">
        <v>8.3</v>
      </c>
      <c r="H32" s="8">
        <v>7</v>
      </c>
      <c r="I32" s="8">
        <v>6.9</v>
      </c>
      <c r="J32" s="8">
        <v>7</v>
      </c>
      <c r="K32" s="8">
        <v>5.7</v>
      </c>
      <c r="L32" s="6" t="str">
        <f t="shared" si="1"/>
        <v>11A5</v>
      </c>
      <c r="M32" s="3" t="s">
        <v>622</v>
      </c>
    </row>
    <row r="33" spans="1:13" ht="16.5" customHeight="1">
      <c r="A33" s="28">
        <v>29</v>
      </c>
      <c r="B33" s="7" t="s">
        <v>454</v>
      </c>
      <c r="C33" s="7" t="str">
        <f t="shared" si="0"/>
        <v>Nguyễn Đăng</v>
      </c>
      <c r="D33" s="7" t="s">
        <v>850</v>
      </c>
      <c r="E33" s="7" t="s">
        <v>801</v>
      </c>
      <c r="F33" s="7" t="s">
        <v>455</v>
      </c>
      <c r="G33" s="8">
        <v>7.9</v>
      </c>
      <c r="H33" s="8">
        <v>6.8</v>
      </c>
      <c r="I33" s="8">
        <v>7.6</v>
      </c>
      <c r="J33" s="8">
        <v>7.4</v>
      </c>
      <c r="K33" s="8">
        <v>5</v>
      </c>
      <c r="L33" s="6" t="str">
        <f t="shared" si="1"/>
        <v>11A6</v>
      </c>
      <c r="M33" s="3" t="s">
        <v>623</v>
      </c>
    </row>
    <row r="34" spans="1:13" ht="16.5" customHeight="1">
      <c r="A34" s="10">
        <v>30</v>
      </c>
      <c r="B34" s="7" t="s">
        <v>415</v>
      </c>
      <c r="C34" s="7" t="str">
        <f t="shared" si="0"/>
        <v>Lê Nguyễn Xuân</v>
      </c>
      <c r="D34" s="7" t="s">
        <v>810</v>
      </c>
      <c r="E34" s="7" t="s">
        <v>700</v>
      </c>
      <c r="F34" s="7" t="s">
        <v>80</v>
      </c>
      <c r="G34" s="8">
        <v>7.3</v>
      </c>
      <c r="H34" s="8">
        <v>5.7</v>
      </c>
      <c r="I34" s="8">
        <v>6.4</v>
      </c>
      <c r="J34" s="8">
        <v>6.8</v>
      </c>
      <c r="K34" s="8">
        <v>5.8</v>
      </c>
      <c r="L34" s="6" t="str">
        <f t="shared" si="1"/>
        <v>11A5</v>
      </c>
      <c r="M34" s="3" t="s">
        <v>622</v>
      </c>
    </row>
    <row r="35" spans="1:13" ht="16.5" customHeight="1">
      <c r="A35" s="28">
        <v>31</v>
      </c>
      <c r="B35" s="7" t="s">
        <v>506</v>
      </c>
      <c r="C35" s="7" t="str">
        <f t="shared" si="0"/>
        <v>Nguyễn Tiến</v>
      </c>
      <c r="D35" s="7" t="s">
        <v>767</v>
      </c>
      <c r="E35" s="7" t="s">
        <v>806</v>
      </c>
      <c r="F35" s="7" t="s">
        <v>507</v>
      </c>
      <c r="G35" s="8">
        <v>7.5</v>
      </c>
      <c r="H35" s="8">
        <v>6.8</v>
      </c>
      <c r="I35" s="8">
        <v>5.9</v>
      </c>
      <c r="J35" s="8">
        <v>6.5</v>
      </c>
      <c r="K35" s="8">
        <v>5.7</v>
      </c>
      <c r="L35" s="6" t="str">
        <f t="shared" si="1"/>
        <v>11A7</v>
      </c>
      <c r="M35" s="3" t="s">
        <v>624</v>
      </c>
    </row>
    <row r="36" spans="1:13" ht="16.5" customHeight="1">
      <c r="A36" s="10">
        <v>32</v>
      </c>
      <c r="B36" s="7" t="s">
        <v>418</v>
      </c>
      <c r="C36" s="7" t="str">
        <f t="shared" si="0"/>
        <v>Nguyễn Lê Hồng</v>
      </c>
      <c r="D36" s="7" t="s">
        <v>689</v>
      </c>
      <c r="E36" s="7" t="s">
        <v>807</v>
      </c>
      <c r="F36" s="7" t="s">
        <v>255</v>
      </c>
      <c r="G36" s="8">
        <v>7.3</v>
      </c>
      <c r="H36" s="8">
        <v>5.3</v>
      </c>
      <c r="I36" s="8">
        <v>6.2</v>
      </c>
      <c r="J36" s="8">
        <v>7</v>
      </c>
      <c r="K36" s="8">
        <v>6.6</v>
      </c>
      <c r="L36" s="6" t="str">
        <f t="shared" si="1"/>
        <v>11A5</v>
      </c>
      <c r="M36" s="3" t="s">
        <v>622</v>
      </c>
    </row>
    <row r="37" spans="1:13" ht="16.5" customHeight="1">
      <c r="A37" s="28">
        <v>33</v>
      </c>
      <c r="B37" s="7" t="s">
        <v>420</v>
      </c>
      <c r="C37" s="7" t="str">
        <f t="shared" si="0"/>
        <v>Nguyễn Thị Vọng</v>
      </c>
      <c r="D37" s="7" t="s">
        <v>874</v>
      </c>
      <c r="E37" s="7" t="s">
        <v>810</v>
      </c>
      <c r="F37" s="7" t="s">
        <v>165</v>
      </c>
      <c r="G37" s="8">
        <v>7.6</v>
      </c>
      <c r="H37" s="8">
        <v>5.2</v>
      </c>
      <c r="I37" s="8">
        <v>6.8</v>
      </c>
      <c r="J37" s="8">
        <v>6.5</v>
      </c>
      <c r="K37" s="8">
        <v>5.3</v>
      </c>
      <c r="L37" s="6" t="str">
        <f t="shared" si="1"/>
        <v>11A5</v>
      </c>
      <c r="M37" s="3" t="s">
        <v>622</v>
      </c>
    </row>
    <row r="38" spans="1:13" ht="16.5" customHeight="1">
      <c r="A38" s="10">
        <v>34</v>
      </c>
      <c r="B38" s="7" t="s">
        <v>466</v>
      </c>
      <c r="C38" s="7" t="str">
        <f t="shared" si="0"/>
        <v>Phạm Thị Như</v>
      </c>
      <c r="D38" s="7" t="s">
        <v>687</v>
      </c>
      <c r="E38" s="7" t="s">
        <v>789</v>
      </c>
      <c r="F38" s="7" t="s">
        <v>23</v>
      </c>
      <c r="G38" s="8">
        <v>6.8</v>
      </c>
      <c r="H38" s="8">
        <v>6.7</v>
      </c>
      <c r="I38" s="8">
        <v>5.8</v>
      </c>
      <c r="J38" s="8">
        <v>6.5</v>
      </c>
      <c r="K38" s="8">
        <v>6.5</v>
      </c>
      <c r="L38" s="6" t="str">
        <f t="shared" si="1"/>
        <v>11A6</v>
      </c>
      <c r="M38" s="3" t="s">
        <v>623</v>
      </c>
    </row>
    <row r="39" spans="1:13" ht="16.5" customHeight="1">
      <c r="A39" s="28">
        <v>35</v>
      </c>
      <c r="B39" s="7" t="s">
        <v>467</v>
      </c>
      <c r="C39" s="7" t="str">
        <f t="shared" si="0"/>
        <v>Võ Thị Như</v>
      </c>
      <c r="D39" s="7" t="s">
        <v>687</v>
      </c>
      <c r="E39" s="7" t="s">
        <v>789</v>
      </c>
      <c r="F39" s="7" t="s">
        <v>468</v>
      </c>
      <c r="G39" s="8">
        <v>6.7</v>
      </c>
      <c r="H39" s="8">
        <v>5.7</v>
      </c>
      <c r="I39" s="8">
        <v>6</v>
      </c>
      <c r="J39" s="8">
        <v>6.5</v>
      </c>
      <c r="K39" s="8">
        <v>4.9</v>
      </c>
      <c r="L39" s="6" t="str">
        <f t="shared" si="1"/>
        <v>11A6</v>
      </c>
      <c r="M39" s="3" t="s">
        <v>623</v>
      </c>
    </row>
    <row r="40" spans="1:13" ht="16.5" customHeight="1">
      <c r="A40" s="10">
        <v>36</v>
      </c>
      <c r="B40" s="7" t="s">
        <v>421</v>
      </c>
      <c r="C40" s="7" t="str">
        <f t="shared" si="0"/>
        <v>Hoàng Thị</v>
      </c>
      <c r="D40" s="7" t="s">
        <v>852</v>
      </c>
      <c r="E40" s="7" t="s">
        <v>740</v>
      </c>
      <c r="F40" s="7" t="s">
        <v>422</v>
      </c>
      <c r="G40" s="8">
        <v>8.4</v>
      </c>
      <c r="H40" s="8">
        <v>7.1</v>
      </c>
      <c r="I40" s="8">
        <v>6.9</v>
      </c>
      <c r="J40" s="8">
        <v>6.8</v>
      </c>
      <c r="K40" s="8">
        <v>6</v>
      </c>
      <c r="L40" s="6" t="str">
        <f t="shared" si="1"/>
        <v>11A5</v>
      </c>
      <c r="M40" s="3" t="s">
        <v>622</v>
      </c>
    </row>
    <row r="43" spans="1:12" ht="31.5" customHeight="1">
      <c r="A43" s="59" t="s">
        <v>660</v>
      </c>
      <c r="B43" s="59"/>
      <c r="C43" s="59"/>
      <c r="D43" s="59"/>
      <c r="E43" s="59"/>
      <c r="F43" s="59"/>
      <c r="G43" s="59"/>
      <c r="H43" s="59"/>
      <c r="I43" s="59"/>
      <c r="J43" s="59"/>
      <c r="K43" s="59"/>
      <c r="L43" s="59"/>
    </row>
  </sheetData>
  <sheetProtection/>
  <mergeCells count="5">
    <mergeCell ref="A1:B1"/>
    <mergeCell ref="F1:L1"/>
    <mergeCell ref="F2:L2"/>
    <mergeCell ref="A43:L43"/>
    <mergeCell ref="A3:F3"/>
  </mergeCells>
  <printOptions/>
  <pageMargins left="0.45" right="0.45"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44"/>
  <sheetViews>
    <sheetView zoomScalePageLayoutView="0" workbookViewId="0" topLeftCell="A1">
      <selection activeCell="C1" sqref="C1:E16384"/>
    </sheetView>
  </sheetViews>
  <sheetFormatPr defaultColWidth="9.140625" defaultRowHeight="12.75"/>
  <cols>
    <col min="1" max="1" width="6.140625" style="0" customWidth="1"/>
    <col min="2" max="2" width="28.00390625" style="0" customWidth="1"/>
    <col min="3" max="5" width="28.00390625" style="0" hidden="1" customWidth="1"/>
    <col min="6" max="6" width="14.57421875" style="0" customWidth="1"/>
    <col min="7" max="7" width="7.28125" style="0" bestFit="1" customWidth="1"/>
    <col min="8" max="8" width="6.8515625" style="0" customWidth="1"/>
    <col min="9" max="9" width="7.28125" style="0" customWidth="1"/>
    <col min="10" max="10" width="7.00390625" style="0" customWidth="1"/>
    <col min="11" max="11" width="7.8515625" style="0" customWidth="1"/>
    <col min="12" max="12" width="9.140625" style="0" bestFit="1" customWidth="1"/>
    <col min="13" max="13" width="0" style="0" hidden="1" customWidth="1"/>
  </cols>
  <sheetData>
    <row r="1" spans="1:12" s="14" customFormat="1" ht="15.75">
      <c r="A1" s="57" t="s">
        <v>641</v>
      </c>
      <c r="B1" s="57"/>
      <c r="C1" s="48"/>
      <c r="D1" s="48"/>
      <c r="E1" s="48"/>
      <c r="F1" s="58" t="s">
        <v>642</v>
      </c>
      <c r="G1" s="58"/>
      <c r="H1" s="58"/>
      <c r="I1" s="58"/>
      <c r="J1" s="58"/>
      <c r="K1" s="58"/>
      <c r="L1" s="16"/>
    </row>
    <row r="2" spans="1:12" s="14" customFormat="1" ht="15.75">
      <c r="A2" s="17"/>
      <c r="B2" s="17"/>
      <c r="C2" s="17"/>
      <c r="D2" s="17"/>
      <c r="E2" s="17"/>
      <c r="F2" s="58" t="s">
        <v>661</v>
      </c>
      <c r="G2" s="58"/>
      <c r="H2" s="58"/>
      <c r="I2" s="58"/>
      <c r="J2" s="58"/>
      <c r="K2" s="58"/>
      <c r="L2" s="16"/>
    </row>
    <row r="3" spans="1:12" s="14" customFormat="1" ht="15">
      <c r="A3" s="61" t="s">
        <v>672</v>
      </c>
      <c r="B3" s="61"/>
      <c r="C3" s="61"/>
      <c r="D3" s="61"/>
      <c r="E3" s="61"/>
      <c r="F3" s="61"/>
      <c r="G3" s="15"/>
      <c r="J3" s="15"/>
      <c r="K3" s="15"/>
      <c r="L3" s="15"/>
    </row>
    <row r="4" spans="1:13" ht="14.25">
      <c r="A4" s="13" t="s">
        <v>0</v>
      </c>
      <c r="B4" s="13" t="s">
        <v>634</v>
      </c>
      <c r="C4" s="13"/>
      <c r="D4" s="13" t="s">
        <v>705</v>
      </c>
      <c r="E4" s="13" t="s">
        <v>704</v>
      </c>
      <c r="F4" s="13" t="s">
        <v>635</v>
      </c>
      <c r="G4" s="13" t="s">
        <v>636</v>
      </c>
      <c r="H4" s="13" t="s">
        <v>639</v>
      </c>
      <c r="I4" s="13" t="s">
        <v>652</v>
      </c>
      <c r="J4" s="13" t="s">
        <v>653</v>
      </c>
      <c r="K4" s="19" t="s">
        <v>640</v>
      </c>
      <c r="L4" s="13" t="s">
        <v>632</v>
      </c>
      <c r="M4" s="13" t="s">
        <v>632</v>
      </c>
    </row>
    <row r="5" spans="1:13" ht="16.5" customHeight="1">
      <c r="A5" s="6">
        <v>1</v>
      </c>
      <c r="B5" s="7" t="s">
        <v>515</v>
      </c>
      <c r="C5" s="7" t="str">
        <f aca="true" t="shared" si="0" ref="C5:C42">LEFT(B5,LEN(B5)-LEN(E5)-1)</f>
        <v>Lê Kim</v>
      </c>
      <c r="D5" s="7" t="s">
        <v>764</v>
      </c>
      <c r="E5" s="7" t="s">
        <v>680</v>
      </c>
      <c r="F5" s="7" t="s">
        <v>336</v>
      </c>
      <c r="G5" s="8">
        <v>8.4</v>
      </c>
      <c r="H5" s="8">
        <v>7.6</v>
      </c>
      <c r="I5" s="8">
        <v>7.5</v>
      </c>
      <c r="J5" s="8">
        <v>8.2</v>
      </c>
      <c r="K5" s="21">
        <v>8</v>
      </c>
      <c r="L5" s="27" t="str">
        <f aca="true" t="shared" si="1" ref="L5:L38">"11"&amp;M5</f>
        <v>11A8</v>
      </c>
      <c r="M5" s="28" t="s">
        <v>625</v>
      </c>
    </row>
    <row r="6" spans="1:13" ht="16.5" customHeight="1">
      <c r="A6" s="6">
        <v>2</v>
      </c>
      <c r="B6" s="7" t="s">
        <v>516</v>
      </c>
      <c r="C6" s="7" t="str">
        <f t="shared" si="0"/>
        <v>Nguyễn Thị Ngọc</v>
      </c>
      <c r="D6" s="7" t="s">
        <v>716</v>
      </c>
      <c r="E6" s="7" t="s">
        <v>680</v>
      </c>
      <c r="F6" s="7" t="s">
        <v>424</v>
      </c>
      <c r="G6" s="8">
        <v>8.1</v>
      </c>
      <c r="H6" s="8">
        <v>8</v>
      </c>
      <c r="I6" s="8">
        <v>8.2</v>
      </c>
      <c r="J6" s="8">
        <v>8.1</v>
      </c>
      <c r="K6" s="21">
        <v>7.8</v>
      </c>
      <c r="L6" s="27" t="str">
        <f t="shared" si="1"/>
        <v>11A8</v>
      </c>
      <c r="M6" s="28" t="s">
        <v>625</v>
      </c>
    </row>
    <row r="7" spans="1:13" ht="16.5" customHeight="1">
      <c r="A7" s="6">
        <v>3</v>
      </c>
      <c r="B7" s="9" t="s">
        <v>514</v>
      </c>
      <c r="C7" s="7" t="str">
        <f t="shared" si="0"/>
        <v>Hồ Ngọc</v>
      </c>
      <c r="D7" s="9" t="s">
        <v>716</v>
      </c>
      <c r="E7" s="9" t="s">
        <v>680</v>
      </c>
      <c r="F7" s="9" t="s">
        <v>96</v>
      </c>
      <c r="G7" s="8">
        <v>7.5</v>
      </c>
      <c r="H7" s="8">
        <v>7.9</v>
      </c>
      <c r="I7" s="8">
        <v>8.3</v>
      </c>
      <c r="J7" s="8">
        <v>7.7</v>
      </c>
      <c r="K7" s="21">
        <v>7.5</v>
      </c>
      <c r="L7" s="27" t="str">
        <f t="shared" si="1"/>
        <v>11A8</v>
      </c>
      <c r="M7" s="28" t="s">
        <v>625</v>
      </c>
    </row>
    <row r="8" spans="1:13" ht="16.5" customHeight="1">
      <c r="A8" s="6">
        <v>4</v>
      </c>
      <c r="B8" s="7" t="s">
        <v>568</v>
      </c>
      <c r="C8" s="7" t="str">
        <f t="shared" si="0"/>
        <v>Phạm Hùng</v>
      </c>
      <c r="D8" s="7" t="s">
        <v>734</v>
      </c>
      <c r="E8" s="7" t="s">
        <v>729</v>
      </c>
      <c r="F8" s="7" t="s">
        <v>569</v>
      </c>
      <c r="G8" s="8">
        <v>8.5</v>
      </c>
      <c r="H8" s="8">
        <v>7.8</v>
      </c>
      <c r="I8" s="8">
        <v>8.9</v>
      </c>
      <c r="J8" s="8">
        <v>8.1</v>
      </c>
      <c r="K8" s="21">
        <v>7.5</v>
      </c>
      <c r="L8" s="27" t="str">
        <f t="shared" si="1"/>
        <v>11A9</v>
      </c>
      <c r="M8" s="28" t="s">
        <v>626</v>
      </c>
    </row>
    <row r="9" spans="1:13" ht="16.5" customHeight="1">
      <c r="A9" s="6">
        <v>5</v>
      </c>
      <c r="B9" s="7" t="s">
        <v>517</v>
      </c>
      <c r="C9" s="7" t="str">
        <f t="shared" si="0"/>
        <v>Trần Thị Mỹ</v>
      </c>
      <c r="D9" s="7" t="s">
        <v>823</v>
      </c>
      <c r="E9" s="7" t="s">
        <v>817</v>
      </c>
      <c r="F9" s="7" t="s">
        <v>105</v>
      </c>
      <c r="G9" s="8">
        <v>7.4</v>
      </c>
      <c r="H9" s="8">
        <v>8.2</v>
      </c>
      <c r="I9" s="8">
        <v>8.6</v>
      </c>
      <c r="J9" s="8">
        <v>8.3</v>
      </c>
      <c r="K9" s="21">
        <v>6.8</v>
      </c>
      <c r="L9" s="27" t="str">
        <f t="shared" si="1"/>
        <v>11A8</v>
      </c>
      <c r="M9" s="28" t="s">
        <v>625</v>
      </c>
    </row>
    <row r="10" spans="1:13" ht="16.5" customHeight="1">
      <c r="A10" s="6">
        <v>6</v>
      </c>
      <c r="B10" s="7" t="s">
        <v>518</v>
      </c>
      <c r="C10" s="7" t="str">
        <f t="shared" si="0"/>
        <v>Lê Thị Mỹ</v>
      </c>
      <c r="D10" s="7" t="s">
        <v>823</v>
      </c>
      <c r="E10" s="7" t="s">
        <v>708</v>
      </c>
      <c r="F10" s="7" t="s">
        <v>142</v>
      </c>
      <c r="G10" s="8">
        <v>7.8</v>
      </c>
      <c r="H10" s="8">
        <v>7.9</v>
      </c>
      <c r="I10" s="8">
        <v>8.2</v>
      </c>
      <c r="J10" s="8">
        <v>8.2</v>
      </c>
      <c r="K10" s="21">
        <v>7</v>
      </c>
      <c r="L10" s="27" t="str">
        <f t="shared" si="1"/>
        <v>11A8</v>
      </c>
      <c r="M10" s="28" t="s">
        <v>625</v>
      </c>
    </row>
    <row r="11" spans="1:13" ht="16.5" customHeight="1">
      <c r="A11" s="6">
        <v>7</v>
      </c>
      <c r="B11" s="7" t="s">
        <v>519</v>
      </c>
      <c r="C11" s="7" t="str">
        <f t="shared" si="0"/>
        <v>Nguyễn Đức</v>
      </c>
      <c r="D11" s="7" t="s">
        <v>788</v>
      </c>
      <c r="E11" s="7" t="s">
        <v>815</v>
      </c>
      <c r="F11" s="7" t="s">
        <v>520</v>
      </c>
      <c r="G11" s="8">
        <v>7.2</v>
      </c>
      <c r="H11" s="8">
        <v>8.4</v>
      </c>
      <c r="I11" s="8">
        <v>9.1</v>
      </c>
      <c r="J11" s="8">
        <v>7.6</v>
      </c>
      <c r="K11" s="21">
        <v>7.3</v>
      </c>
      <c r="L11" s="27" t="str">
        <f t="shared" si="1"/>
        <v>11A8</v>
      </c>
      <c r="M11" s="28" t="s">
        <v>625</v>
      </c>
    </row>
    <row r="12" spans="1:13" ht="16.5" customHeight="1">
      <c r="A12" s="6">
        <v>8</v>
      </c>
      <c r="B12" s="7" t="s">
        <v>522</v>
      </c>
      <c r="C12" s="7" t="str">
        <f t="shared" si="0"/>
        <v>Phạm Ngọc</v>
      </c>
      <c r="D12" s="7" t="s">
        <v>716</v>
      </c>
      <c r="E12" s="7" t="s">
        <v>722</v>
      </c>
      <c r="F12" s="7" t="s">
        <v>523</v>
      </c>
      <c r="G12" s="8">
        <v>8.3</v>
      </c>
      <c r="H12" s="8">
        <v>8.1</v>
      </c>
      <c r="I12" s="8">
        <v>8.3</v>
      </c>
      <c r="J12" s="8">
        <v>8.7</v>
      </c>
      <c r="K12" s="21">
        <v>7.4</v>
      </c>
      <c r="L12" s="27" t="str">
        <f t="shared" si="1"/>
        <v>11A8</v>
      </c>
      <c r="M12" s="28" t="s">
        <v>625</v>
      </c>
    </row>
    <row r="13" spans="1:13" ht="16.5" customHeight="1">
      <c r="A13" s="6">
        <v>9</v>
      </c>
      <c r="B13" s="7" t="s">
        <v>525</v>
      </c>
      <c r="C13" s="7" t="str">
        <f t="shared" si="0"/>
        <v>Nguyễn Kim</v>
      </c>
      <c r="D13" s="7" t="s">
        <v>764</v>
      </c>
      <c r="E13" s="7" t="s">
        <v>763</v>
      </c>
      <c r="F13" s="7" t="s">
        <v>526</v>
      </c>
      <c r="G13" s="8">
        <v>7.9</v>
      </c>
      <c r="H13" s="8">
        <v>7.7</v>
      </c>
      <c r="I13" s="8">
        <v>8.3</v>
      </c>
      <c r="J13" s="8">
        <v>8.1</v>
      </c>
      <c r="K13" s="21">
        <v>9.4</v>
      </c>
      <c r="L13" s="27" t="str">
        <f t="shared" si="1"/>
        <v>11A8</v>
      </c>
      <c r="M13" s="28" t="s">
        <v>625</v>
      </c>
    </row>
    <row r="14" spans="1:13" ht="16.5" customHeight="1">
      <c r="A14" s="6">
        <v>10</v>
      </c>
      <c r="B14" s="7" t="s">
        <v>527</v>
      </c>
      <c r="C14" s="7" t="str">
        <f t="shared" si="0"/>
        <v>Vũ Tấn</v>
      </c>
      <c r="D14" s="7" t="s">
        <v>851</v>
      </c>
      <c r="E14" s="7" t="s">
        <v>733</v>
      </c>
      <c r="F14" s="7" t="s">
        <v>528</v>
      </c>
      <c r="G14" s="8">
        <v>5.7</v>
      </c>
      <c r="H14" s="8">
        <v>6.9</v>
      </c>
      <c r="I14" s="8">
        <v>7.5</v>
      </c>
      <c r="J14" s="8">
        <v>7.7</v>
      </c>
      <c r="K14" s="21">
        <v>9.3</v>
      </c>
      <c r="L14" s="27" t="str">
        <f t="shared" si="1"/>
        <v>11A8</v>
      </c>
      <c r="M14" s="28" t="s">
        <v>625</v>
      </c>
    </row>
    <row r="15" spans="1:13" ht="16.5" customHeight="1">
      <c r="A15" s="6">
        <v>11</v>
      </c>
      <c r="B15" s="7" t="s">
        <v>529</v>
      </c>
      <c r="C15" s="7" t="str">
        <f t="shared" si="0"/>
        <v>Trần Ánh</v>
      </c>
      <c r="D15" s="7" t="s">
        <v>680</v>
      </c>
      <c r="E15" s="7" t="s">
        <v>816</v>
      </c>
      <c r="F15" s="7" t="s">
        <v>530</v>
      </c>
      <c r="G15" s="8">
        <v>7.8</v>
      </c>
      <c r="H15" s="8">
        <v>7.9</v>
      </c>
      <c r="I15" s="8">
        <v>7.3</v>
      </c>
      <c r="J15" s="8">
        <v>8.2</v>
      </c>
      <c r="K15" s="21">
        <v>6.9</v>
      </c>
      <c r="L15" s="27" t="str">
        <f t="shared" si="1"/>
        <v>11A8</v>
      </c>
      <c r="M15" s="28" t="s">
        <v>625</v>
      </c>
    </row>
    <row r="16" spans="1:14" ht="16.5" customHeight="1">
      <c r="A16" s="6">
        <v>12</v>
      </c>
      <c r="B16" s="36" t="s">
        <v>531</v>
      </c>
      <c r="C16" s="7" t="str">
        <f t="shared" si="0"/>
        <v>Đỗ Thị Mỹ</v>
      </c>
      <c r="D16" s="36" t="s">
        <v>823</v>
      </c>
      <c r="E16" s="36" t="s">
        <v>682</v>
      </c>
      <c r="F16" s="36" t="s">
        <v>29</v>
      </c>
      <c r="G16" s="37">
        <v>7.4</v>
      </c>
      <c r="H16" s="37">
        <v>7.9</v>
      </c>
      <c r="I16" s="37">
        <v>7.3</v>
      </c>
      <c r="J16" s="37">
        <v>7.6</v>
      </c>
      <c r="K16" s="38">
        <v>6.9</v>
      </c>
      <c r="L16" s="39" t="str">
        <f t="shared" si="1"/>
        <v>11A8</v>
      </c>
      <c r="M16" s="40" t="s">
        <v>625</v>
      </c>
      <c r="N16" s="44"/>
    </row>
    <row r="17" spans="1:13" ht="16.5" customHeight="1">
      <c r="A17" s="6">
        <v>13</v>
      </c>
      <c r="B17" s="7" t="s">
        <v>532</v>
      </c>
      <c r="C17" s="7" t="str">
        <f t="shared" si="0"/>
        <v>Nguyễn Thị Ngọc</v>
      </c>
      <c r="D17" s="7" t="s">
        <v>716</v>
      </c>
      <c r="E17" s="7" t="s">
        <v>682</v>
      </c>
      <c r="F17" s="7" t="s">
        <v>533</v>
      </c>
      <c r="G17" s="8">
        <v>7.8</v>
      </c>
      <c r="H17" s="8">
        <v>8.3</v>
      </c>
      <c r="I17" s="8">
        <v>8</v>
      </c>
      <c r="J17" s="8">
        <v>8.1</v>
      </c>
      <c r="K17" s="21">
        <v>7.4</v>
      </c>
      <c r="L17" s="27" t="str">
        <f t="shared" si="1"/>
        <v>11A8</v>
      </c>
      <c r="M17" s="28" t="s">
        <v>625</v>
      </c>
    </row>
    <row r="18" spans="1:13" ht="16.5" customHeight="1">
      <c r="A18" s="6">
        <v>14</v>
      </c>
      <c r="B18" s="7" t="s">
        <v>227</v>
      </c>
      <c r="C18" s="7" t="str">
        <f t="shared" si="0"/>
        <v>Huỳnh Trinh Dạ</v>
      </c>
      <c r="D18" s="7" t="s">
        <v>875</v>
      </c>
      <c r="E18" s="7" t="s">
        <v>712</v>
      </c>
      <c r="F18" s="7" t="s">
        <v>228</v>
      </c>
      <c r="G18" s="8">
        <v>7.5</v>
      </c>
      <c r="H18" s="8">
        <v>7.8</v>
      </c>
      <c r="I18" s="8">
        <v>8.2</v>
      </c>
      <c r="J18" s="8">
        <v>8.2</v>
      </c>
      <c r="K18" s="21">
        <v>8</v>
      </c>
      <c r="L18" s="27" t="str">
        <f t="shared" si="1"/>
        <v>11A2</v>
      </c>
      <c r="M18" s="33" t="s">
        <v>629</v>
      </c>
    </row>
    <row r="19" spans="1:13" ht="16.5" customHeight="1">
      <c r="A19" s="6">
        <v>15</v>
      </c>
      <c r="B19" s="7" t="s">
        <v>534</v>
      </c>
      <c r="C19" s="7" t="str">
        <f t="shared" si="0"/>
        <v>Lê Hoàng</v>
      </c>
      <c r="D19" s="7" t="s">
        <v>795</v>
      </c>
      <c r="E19" s="7" t="s">
        <v>712</v>
      </c>
      <c r="F19" s="7" t="s">
        <v>46</v>
      </c>
      <c r="G19" s="8">
        <v>8.6</v>
      </c>
      <c r="H19" s="8">
        <v>7.9</v>
      </c>
      <c r="I19" s="8">
        <v>8.6</v>
      </c>
      <c r="J19" s="8">
        <v>8.8</v>
      </c>
      <c r="K19" s="21">
        <v>8</v>
      </c>
      <c r="L19" s="27" t="str">
        <f t="shared" si="1"/>
        <v>11A8</v>
      </c>
      <c r="M19" s="28" t="s">
        <v>625</v>
      </c>
    </row>
    <row r="20" spans="1:13" ht="16.5" customHeight="1">
      <c r="A20" s="6">
        <v>16</v>
      </c>
      <c r="B20" s="7" t="s">
        <v>535</v>
      </c>
      <c r="C20" s="7" t="str">
        <f t="shared" si="0"/>
        <v>Trà Mai Thụy</v>
      </c>
      <c r="D20" s="7" t="s">
        <v>876</v>
      </c>
      <c r="E20" s="7" t="s">
        <v>685</v>
      </c>
      <c r="F20" s="7" t="s">
        <v>536</v>
      </c>
      <c r="G20" s="8">
        <v>7.2</v>
      </c>
      <c r="H20" s="8">
        <v>7.6</v>
      </c>
      <c r="I20" s="8">
        <v>7.5</v>
      </c>
      <c r="J20" s="8">
        <v>7.5</v>
      </c>
      <c r="K20" s="21">
        <v>7.5</v>
      </c>
      <c r="L20" s="27" t="str">
        <f t="shared" si="1"/>
        <v>11A8</v>
      </c>
      <c r="M20" s="28" t="s">
        <v>625</v>
      </c>
    </row>
    <row r="21" spans="1:13" ht="16.5" customHeight="1">
      <c r="A21" s="6">
        <v>17</v>
      </c>
      <c r="B21" s="7" t="s">
        <v>537</v>
      </c>
      <c r="C21" s="7" t="str">
        <f t="shared" si="0"/>
        <v>Huỳnh Trần Thanh</v>
      </c>
      <c r="D21" s="7" t="s">
        <v>844</v>
      </c>
      <c r="E21" s="7" t="s">
        <v>709</v>
      </c>
      <c r="F21" s="7" t="s">
        <v>538</v>
      </c>
      <c r="G21" s="8">
        <v>8</v>
      </c>
      <c r="H21" s="8">
        <v>8</v>
      </c>
      <c r="I21" s="8">
        <v>8.2</v>
      </c>
      <c r="J21" s="8">
        <v>8.3</v>
      </c>
      <c r="K21" s="21">
        <v>7.4</v>
      </c>
      <c r="L21" s="27" t="str">
        <f t="shared" si="1"/>
        <v>11A8</v>
      </c>
      <c r="M21" s="28" t="s">
        <v>625</v>
      </c>
    </row>
    <row r="22" spans="1:13" ht="16.5" customHeight="1">
      <c r="A22" s="6">
        <v>18</v>
      </c>
      <c r="B22" s="7" t="s">
        <v>541</v>
      </c>
      <c r="C22" s="7" t="str">
        <f t="shared" si="0"/>
        <v>Trần Thị Bích</v>
      </c>
      <c r="D22" s="7" t="s">
        <v>803</v>
      </c>
      <c r="E22" s="7" t="s">
        <v>716</v>
      </c>
      <c r="F22" s="7" t="s">
        <v>180</v>
      </c>
      <c r="G22" s="8">
        <v>7.4</v>
      </c>
      <c r="H22" s="8">
        <v>7.7</v>
      </c>
      <c r="I22" s="8">
        <v>8.2</v>
      </c>
      <c r="J22" s="8">
        <v>7.8</v>
      </c>
      <c r="K22" s="21">
        <v>7.5</v>
      </c>
      <c r="L22" s="27" t="str">
        <f t="shared" si="1"/>
        <v>11A8</v>
      </c>
      <c r="M22" s="28" t="s">
        <v>625</v>
      </c>
    </row>
    <row r="23" spans="1:14" ht="16.5" customHeight="1">
      <c r="A23" s="6">
        <v>19</v>
      </c>
      <c r="B23" s="36" t="s">
        <v>539</v>
      </c>
      <c r="C23" s="7" t="str">
        <f t="shared" si="0"/>
        <v>Phùng Thị Cẩm</v>
      </c>
      <c r="D23" s="36" t="s">
        <v>855</v>
      </c>
      <c r="E23" s="36" t="s">
        <v>716</v>
      </c>
      <c r="F23" s="36" t="s">
        <v>540</v>
      </c>
      <c r="G23" s="37">
        <v>6.7</v>
      </c>
      <c r="H23" s="37">
        <v>7.8</v>
      </c>
      <c r="I23" s="37">
        <v>7.7</v>
      </c>
      <c r="J23" s="37">
        <v>7.9</v>
      </c>
      <c r="K23" s="38">
        <v>7.5</v>
      </c>
      <c r="L23" s="39" t="str">
        <f t="shared" si="1"/>
        <v>11A8</v>
      </c>
      <c r="M23" s="40" t="s">
        <v>625</v>
      </c>
      <c r="N23" s="44"/>
    </row>
    <row r="24" spans="1:13" ht="16.5" customHeight="1">
      <c r="A24" s="6">
        <v>20</v>
      </c>
      <c r="B24" s="7" t="s">
        <v>598</v>
      </c>
      <c r="C24" s="7" t="str">
        <f t="shared" si="0"/>
        <v>Lê Uyên</v>
      </c>
      <c r="D24" s="7" t="s">
        <v>684</v>
      </c>
      <c r="E24" s="7" t="s">
        <v>737</v>
      </c>
      <c r="F24" s="7" t="s">
        <v>479</v>
      </c>
      <c r="G24" s="8">
        <v>7.9</v>
      </c>
      <c r="H24" s="8">
        <v>6.7</v>
      </c>
      <c r="I24" s="8">
        <v>7.9</v>
      </c>
      <c r="J24" s="8">
        <v>7.9</v>
      </c>
      <c r="K24" s="21">
        <v>8.2</v>
      </c>
      <c r="L24" s="27" t="str">
        <f t="shared" si="1"/>
        <v>11A9</v>
      </c>
      <c r="M24" s="28" t="s">
        <v>626</v>
      </c>
    </row>
    <row r="25" spans="1:13" ht="16.5" customHeight="1">
      <c r="A25" s="6">
        <v>21</v>
      </c>
      <c r="B25" s="7" t="s">
        <v>111</v>
      </c>
      <c r="C25" s="7" t="str">
        <f t="shared" si="0"/>
        <v>Nguyễn Ngọc Quỳnh</v>
      </c>
      <c r="D25" s="7" t="s">
        <v>758</v>
      </c>
      <c r="E25" s="7" t="s">
        <v>687</v>
      </c>
      <c r="F25" s="7" t="s">
        <v>542</v>
      </c>
      <c r="G25" s="8">
        <v>7.4</v>
      </c>
      <c r="H25" s="8">
        <v>8.7</v>
      </c>
      <c r="I25" s="8">
        <v>8.7</v>
      </c>
      <c r="J25" s="8">
        <v>8.2</v>
      </c>
      <c r="K25" s="21">
        <v>7.2</v>
      </c>
      <c r="L25" s="27" t="str">
        <f t="shared" si="1"/>
        <v>11A8</v>
      </c>
      <c r="M25" s="28" t="s">
        <v>625</v>
      </c>
    </row>
    <row r="26" spans="1:13" ht="16.5" customHeight="1">
      <c r="A26" s="6">
        <v>22</v>
      </c>
      <c r="B26" s="7" t="s">
        <v>543</v>
      </c>
      <c r="C26" s="7" t="str">
        <f t="shared" si="0"/>
        <v>Nguyễn Thuý Kiều</v>
      </c>
      <c r="D26" s="7" t="s">
        <v>820</v>
      </c>
      <c r="E26" s="7" t="s">
        <v>781</v>
      </c>
      <c r="F26" s="7" t="s">
        <v>352</v>
      </c>
      <c r="G26" s="8">
        <v>7.9</v>
      </c>
      <c r="H26" s="8">
        <v>7.9</v>
      </c>
      <c r="I26" s="8">
        <v>8.1</v>
      </c>
      <c r="J26" s="8">
        <v>8.2</v>
      </c>
      <c r="K26" s="21">
        <v>6.9</v>
      </c>
      <c r="L26" s="27" t="str">
        <f t="shared" si="1"/>
        <v>11A8</v>
      </c>
      <c r="M26" s="28" t="s">
        <v>625</v>
      </c>
    </row>
    <row r="27" spans="1:13" ht="16.5" customHeight="1">
      <c r="A27" s="6">
        <v>23</v>
      </c>
      <c r="B27" s="7" t="s">
        <v>544</v>
      </c>
      <c r="C27" s="7" t="str">
        <f t="shared" si="0"/>
        <v>Trần Lan</v>
      </c>
      <c r="D27" s="7" t="s">
        <v>697</v>
      </c>
      <c r="E27" s="7" t="s">
        <v>718</v>
      </c>
      <c r="F27" s="7" t="s">
        <v>545</v>
      </c>
      <c r="G27" s="8">
        <v>9.1</v>
      </c>
      <c r="H27" s="8">
        <v>8</v>
      </c>
      <c r="I27" s="8">
        <v>9.1</v>
      </c>
      <c r="J27" s="8">
        <v>8.3</v>
      </c>
      <c r="K27" s="21">
        <v>7.9</v>
      </c>
      <c r="L27" s="27" t="str">
        <f t="shared" si="1"/>
        <v>11A8</v>
      </c>
      <c r="M27" s="28" t="s">
        <v>625</v>
      </c>
    </row>
    <row r="28" spans="1:13" ht="16.5" customHeight="1">
      <c r="A28" s="6">
        <v>24</v>
      </c>
      <c r="B28" s="7" t="s">
        <v>606</v>
      </c>
      <c r="C28" s="7" t="str">
        <f t="shared" si="0"/>
        <v>Cao Thị Thùy</v>
      </c>
      <c r="D28" s="7" t="s">
        <v>754</v>
      </c>
      <c r="E28" s="7" t="s">
        <v>718</v>
      </c>
      <c r="F28" s="7" t="s">
        <v>607</v>
      </c>
      <c r="G28" s="8">
        <v>7.9</v>
      </c>
      <c r="H28" s="8">
        <v>7.3</v>
      </c>
      <c r="I28" s="8">
        <v>8.1</v>
      </c>
      <c r="J28" s="8">
        <v>8.2</v>
      </c>
      <c r="K28" s="21">
        <v>7.4</v>
      </c>
      <c r="L28" s="27" t="str">
        <f t="shared" si="1"/>
        <v>11A9</v>
      </c>
      <c r="M28" s="28" t="s">
        <v>626</v>
      </c>
    </row>
    <row r="29" spans="1:13" ht="16.5" customHeight="1">
      <c r="A29" s="6">
        <v>25</v>
      </c>
      <c r="B29" s="7" t="s">
        <v>546</v>
      </c>
      <c r="C29" s="7" t="str">
        <f t="shared" si="0"/>
        <v>Đỗ Tấn</v>
      </c>
      <c r="D29" s="7" t="s">
        <v>851</v>
      </c>
      <c r="E29" s="7" t="s">
        <v>723</v>
      </c>
      <c r="F29" s="7" t="s">
        <v>295</v>
      </c>
      <c r="G29" s="8">
        <v>8.3</v>
      </c>
      <c r="H29" s="8">
        <v>7.3</v>
      </c>
      <c r="I29" s="8">
        <v>7.7</v>
      </c>
      <c r="J29" s="8">
        <v>8.3</v>
      </c>
      <c r="K29" s="21">
        <v>8</v>
      </c>
      <c r="L29" s="27" t="str">
        <f t="shared" si="1"/>
        <v>11A8</v>
      </c>
      <c r="M29" s="28" t="s">
        <v>625</v>
      </c>
    </row>
    <row r="30" spans="1:13" ht="16.5" customHeight="1">
      <c r="A30" s="6">
        <v>26</v>
      </c>
      <c r="B30" s="7" t="s">
        <v>547</v>
      </c>
      <c r="C30" s="7" t="str">
        <f t="shared" si="0"/>
        <v>Bùi Thu</v>
      </c>
      <c r="D30" s="7" t="s">
        <v>848</v>
      </c>
      <c r="E30" s="7" t="s">
        <v>692</v>
      </c>
      <c r="F30" s="7" t="s">
        <v>293</v>
      </c>
      <c r="G30" s="8">
        <v>7.5</v>
      </c>
      <c r="H30" s="8">
        <v>7.7</v>
      </c>
      <c r="I30" s="8">
        <v>8.3</v>
      </c>
      <c r="J30" s="8">
        <v>8</v>
      </c>
      <c r="K30" s="21">
        <v>7.3</v>
      </c>
      <c r="L30" s="27" t="str">
        <f t="shared" si="1"/>
        <v>11A8</v>
      </c>
      <c r="M30" s="28" t="s">
        <v>625</v>
      </c>
    </row>
    <row r="31" spans="1:13" ht="16.5" customHeight="1">
      <c r="A31" s="6">
        <v>27</v>
      </c>
      <c r="B31" s="7" t="s">
        <v>555</v>
      </c>
      <c r="C31" s="7" t="str">
        <f t="shared" si="0"/>
        <v>Nguyễn Ngọc Thủy</v>
      </c>
      <c r="D31" s="7" t="s">
        <v>830</v>
      </c>
      <c r="E31" s="7" t="s">
        <v>745</v>
      </c>
      <c r="F31" s="7" t="s">
        <v>234</v>
      </c>
      <c r="G31" s="8">
        <v>7.5</v>
      </c>
      <c r="H31" s="8">
        <v>7.9</v>
      </c>
      <c r="I31" s="8">
        <v>7.8</v>
      </c>
      <c r="J31" s="8">
        <v>7.9</v>
      </c>
      <c r="K31" s="21">
        <v>8.3</v>
      </c>
      <c r="L31" s="27" t="str">
        <f t="shared" si="1"/>
        <v>11A8</v>
      </c>
      <c r="M31" s="28" t="s">
        <v>625</v>
      </c>
    </row>
    <row r="32" spans="1:14" ht="16.5" customHeight="1">
      <c r="A32" s="6">
        <v>28</v>
      </c>
      <c r="B32" s="36" t="s">
        <v>549</v>
      </c>
      <c r="C32" s="7" t="str">
        <f t="shared" si="0"/>
        <v>Tô Nguyễn Mộng</v>
      </c>
      <c r="D32" s="36" t="s">
        <v>877</v>
      </c>
      <c r="E32" s="36" t="s">
        <v>713</v>
      </c>
      <c r="F32" s="36" t="s">
        <v>193</v>
      </c>
      <c r="G32" s="37">
        <v>7</v>
      </c>
      <c r="H32" s="37">
        <v>7.9</v>
      </c>
      <c r="I32" s="37">
        <v>8.3</v>
      </c>
      <c r="J32" s="37">
        <v>7.8</v>
      </c>
      <c r="K32" s="38">
        <v>6.8</v>
      </c>
      <c r="L32" s="39" t="str">
        <f t="shared" si="1"/>
        <v>11A8</v>
      </c>
      <c r="M32" s="40" t="s">
        <v>625</v>
      </c>
      <c r="N32" s="44"/>
    </row>
    <row r="33" spans="1:13" ht="16.5" customHeight="1">
      <c r="A33" s="6">
        <v>29</v>
      </c>
      <c r="B33" s="7" t="s">
        <v>548</v>
      </c>
      <c r="C33" s="7" t="str">
        <f t="shared" si="0"/>
        <v>Nguyễn Thị Thanh</v>
      </c>
      <c r="D33" s="7" t="s">
        <v>844</v>
      </c>
      <c r="E33" s="7" t="s">
        <v>713</v>
      </c>
      <c r="F33" s="7" t="s">
        <v>136</v>
      </c>
      <c r="G33" s="8">
        <v>7.2</v>
      </c>
      <c r="H33" s="8">
        <v>8.7</v>
      </c>
      <c r="I33" s="8">
        <v>8.4</v>
      </c>
      <c r="J33" s="8">
        <v>8.6</v>
      </c>
      <c r="K33" s="21">
        <v>7.6</v>
      </c>
      <c r="L33" s="27" t="str">
        <f t="shared" si="1"/>
        <v>11A8</v>
      </c>
      <c r="M33" s="28" t="s">
        <v>625</v>
      </c>
    </row>
    <row r="34" spans="1:13" ht="16.5" customHeight="1">
      <c r="A34" s="6">
        <v>30</v>
      </c>
      <c r="B34" s="7" t="s">
        <v>550</v>
      </c>
      <c r="C34" s="7" t="str">
        <f t="shared" si="0"/>
        <v>Bùi Như</v>
      </c>
      <c r="D34" s="7" t="s">
        <v>687</v>
      </c>
      <c r="E34" s="7" t="s">
        <v>754</v>
      </c>
      <c r="F34" s="7" t="s">
        <v>389</v>
      </c>
      <c r="G34" s="8">
        <v>8.9</v>
      </c>
      <c r="H34" s="8">
        <v>7.9</v>
      </c>
      <c r="I34" s="8">
        <v>8</v>
      </c>
      <c r="J34" s="8">
        <v>8.7</v>
      </c>
      <c r="K34" s="21">
        <v>7.9</v>
      </c>
      <c r="L34" s="27" t="str">
        <f t="shared" si="1"/>
        <v>11A8</v>
      </c>
      <c r="M34" s="28" t="s">
        <v>625</v>
      </c>
    </row>
    <row r="35" spans="1:13" ht="16.5" customHeight="1">
      <c r="A35" s="6">
        <v>31</v>
      </c>
      <c r="B35" s="7" t="s">
        <v>553</v>
      </c>
      <c r="C35" s="7" t="str">
        <f t="shared" si="0"/>
        <v>Trần Thị Anh</v>
      </c>
      <c r="D35" s="7" t="s">
        <v>694</v>
      </c>
      <c r="E35" s="7" t="s">
        <v>683</v>
      </c>
      <c r="F35" s="7" t="s">
        <v>147</v>
      </c>
      <c r="G35" s="8">
        <v>7</v>
      </c>
      <c r="H35" s="8">
        <v>8.5</v>
      </c>
      <c r="I35" s="8">
        <v>8.3</v>
      </c>
      <c r="J35" s="8">
        <v>8.5</v>
      </c>
      <c r="K35" s="21">
        <v>8.3</v>
      </c>
      <c r="L35" s="27" t="str">
        <f t="shared" si="1"/>
        <v>11A8</v>
      </c>
      <c r="M35" s="28" t="s">
        <v>625</v>
      </c>
    </row>
    <row r="36" spans="1:13" ht="16.5" customHeight="1">
      <c r="A36" s="6">
        <v>32</v>
      </c>
      <c r="B36" s="7" t="s">
        <v>551</v>
      </c>
      <c r="C36" s="7" t="str">
        <f t="shared" si="0"/>
        <v>Trần Minh</v>
      </c>
      <c r="D36" s="7" t="s">
        <v>712</v>
      </c>
      <c r="E36" s="7" t="s">
        <v>683</v>
      </c>
      <c r="F36" s="7" t="s">
        <v>552</v>
      </c>
      <c r="G36" s="8">
        <v>8.8</v>
      </c>
      <c r="H36" s="8">
        <v>8.7</v>
      </c>
      <c r="I36" s="8">
        <v>8.3</v>
      </c>
      <c r="J36" s="8">
        <v>8.6</v>
      </c>
      <c r="K36" s="21">
        <v>8.1</v>
      </c>
      <c r="L36" s="27" t="str">
        <f t="shared" si="1"/>
        <v>11A8</v>
      </c>
      <c r="M36" s="28" t="s">
        <v>625</v>
      </c>
    </row>
    <row r="37" spans="1:13" ht="16.5" customHeight="1">
      <c r="A37" s="6">
        <v>33</v>
      </c>
      <c r="B37" s="7" t="s">
        <v>554</v>
      </c>
      <c r="C37" s="7" t="str">
        <f t="shared" si="0"/>
        <v>Nguyễn Văn</v>
      </c>
      <c r="D37" s="7" t="s">
        <v>1</v>
      </c>
      <c r="E37" s="7" t="s">
        <v>814</v>
      </c>
      <c r="F37" s="7" t="s">
        <v>132</v>
      </c>
      <c r="G37" s="8">
        <v>7.4</v>
      </c>
      <c r="H37" s="8">
        <v>7.8</v>
      </c>
      <c r="I37" s="8">
        <v>8.2</v>
      </c>
      <c r="J37" s="8">
        <v>8.4</v>
      </c>
      <c r="K37" s="21">
        <v>8.4</v>
      </c>
      <c r="L37" s="27" t="str">
        <f t="shared" si="1"/>
        <v>11A8</v>
      </c>
      <c r="M37" s="28" t="s">
        <v>625</v>
      </c>
    </row>
    <row r="38" spans="1:13" ht="16.5" customHeight="1">
      <c r="A38" s="6">
        <v>34</v>
      </c>
      <c r="B38" s="7" t="s">
        <v>556</v>
      </c>
      <c r="C38" s="7" t="str">
        <f t="shared" si="0"/>
        <v>Trần Ngọc Bảo</v>
      </c>
      <c r="D38" s="7" t="s">
        <v>752</v>
      </c>
      <c r="E38" s="7" t="s">
        <v>813</v>
      </c>
      <c r="F38" s="7" t="s">
        <v>557</v>
      </c>
      <c r="G38" s="8">
        <v>8.7</v>
      </c>
      <c r="H38" s="8">
        <v>8.1</v>
      </c>
      <c r="I38" s="8">
        <v>8.3</v>
      </c>
      <c r="J38" s="8">
        <v>8.5</v>
      </c>
      <c r="K38" s="21">
        <v>8.8</v>
      </c>
      <c r="L38" s="27" t="str">
        <f t="shared" si="1"/>
        <v>11A8</v>
      </c>
      <c r="M38" s="28" t="s">
        <v>625</v>
      </c>
    </row>
    <row r="39" spans="1:14" s="42" customFormat="1" ht="16.5" customHeight="1">
      <c r="A39" s="6">
        <v>35</v>
      </c>
      <c r="B39" s="7" t="s">
        <v>362</v>
      </c>
      <c r="C39" s="7" t="str">
        <f t="shared" si="0"/>
        <v>Nguyễn Minh</v>
      </c>
      <c r="D39" s="7" t="s">
        <v>712</v>
      </c>
      <c r="E39" s="7" t="s">
        <v>818</v>
      </c>
      <c r="F39" s="7" t="s">
        <v>363</v>
      </c>
      <c r="G39" s="8">
        <v>9.3</v>
      </c>
      <c r="H39" s="8">
        <v>8.6</v>
      </c>
      <c r="I39" s="8">
        <v>7.8</v>
      </c>
      <c r="J39" s="8">
        <v>8.6</v>
      </c>
      <c r="K39" s="21">
        <v>9.3</v>
      </c>
      <c r="L39" s="28" t="str">
        <f>11&amp;M39</f>
        <v>11A4</v>
      </c>
      <c r="M39" s="53" t="s">
        <v>621</v>
      </c>
      <c r="N39"/>
    </row>
    <row r="40" spans="1:14" s="42" customFormat="1" ht="16.5" customHeight="1">
      <c r="A40" s="6">
        <v>36</v>
      </c>
      <c r="B40" s="7" t="s">
        <v>558</v>
      </c>
      <c r="C40" s="7" t="str">
        <f t="shared" si="0"/>
        <v>Phạm Trần Phương</v>
      </c>
      <c r="D40" s="7" t="s">
        <v>718</v>
      </c>
      <c r="E40" s="7" t="s">
        <v>684</v>
      </c>
      <c r="F40" s="7" t="s">
        <v>325</v>
      </c>
      <c r="G40" s="8">
        <v>8.4</v>
      </c>
      <c r="H40" s="8">
        <v>8.2</v>
      </c>
      <c r="I40" s="8">
        <v>8.7</v>
      </c>
      <c r="J40" s="8">
        <v>8.6</v>
      </c>
      <c r="K40" s="21">
        <v>7.4</v>
      </c>
      <c r="L40" s="27" t="str">
        <f>"11"&amp;M40</f>
        <v>11A8</v>
      </c>
      <c r="M40" s="28" t="s">
        <v>625</v>
      </c>
      <c r="N40"/>
    </row>
    <row r="41" spans="1:14" s="42" customFormat="1" ht="16.5" customHeight="1">
      <c r="A41" s="6">
        <v>37</v>
      </c>
      <c r="B41" s="7" t="s">
        <v>562</v>
      </c>
      <c r="C41" s="7" t="str">
        <f t="shared" si="0"/>
        <v>Nguyễn Tường</v>
      </c>
      <c r="D41" s="7" t="s">
        <v>746</v>
      </c>
      <c r="E41" s="7" t="s">
        <v>691</v>
      </c>
      <c r="F41" s="7" t="s">
        <v>563</v>
      </c>
      <c r="G41" s="8">
        <v>8</v>
      </c>
      <c r="H41" s="8">
        <v>8.2</v>
      </c>
      <c r="I41" s="8">
        <v>7.6</v>
      </c>
      <c r="J41" s="8">
        <v>7.6</v>
      </c>
      <c r="K41" s="21">
        <v>8.8</v>
      </c>
      <c r="L41" s="27" t="str">
        <f>"11"&amp;M41</f>
        <v>11A8</v>
      </c>
      <c r="M41" s="28" t="s">
        <v>625</v>
      </c>
      <c r="N41"/>
    </row>
    <row r="42" spans="1:13" ht="16.5" customHeight="1">
      <c r="A42" s="6">
        <v>38</v>
      </c>
      <c r="B42" s="7" t="s">
        <v>561</v>
      </c>
      <c r="C42" s="7" t="str">
        <f t="shared" si="0"/>
        <v>Nguyễn Phạm Tường</v>
      </c>
      <c r="D42" s="7" t="s">
        <v>746</v>
      </c>
      <c r="E42" s="7" t="s">
        <v>691</v>
      </c>
      <c r="F42" s="7" t="s">
        <v>117</v>
      </c>
      <c r="G42" s="8">
        <v>7.5</v>
      </c>
      <c r="H42" s="8">
        <v>7.9</v>
      </c>
      <c r="I42" s="8">
        <v>7.9</v>
      </c>
      <c r="J42" s="8">
        <v>7.9</v>
      </c>
      <c r="K42" s="8">
        <v>8.4</v>
      </c>
      <c r="L42" s="8" t="str">
        <f>"11"&amp;M42</f>
        <v>11A8</v>
      </c>
      <c r="M42" s="54" t="s">
        <v>625</v>
      </c>
    </row>
    <row r="44" spans="1:12" ht="30.75" customHeight="1">
      <c r="A44" s="59" t="s">
        <v>662</v>
      </c>
      <c r="B44" s="59"/>
      <c r="C44" s="59"/>
      <c r="D44" s="59"/>
      <c r="E44" s="59"/>
      <c r="F44" s="59"/>
      <c r="G44" s="59"/>
      <c r="H44" s="59"/>
      <c r="I44" s="59"/>
      <c r="J44" s="59"/>
      <c r="K44" s="59"/>
      <c r="L44" s="59"/>
    </row>
  </sheetData>
  <sheetProtection/>
  <mergeCells count="5">
    <mergeCell ref="A1:B1"/>
    <mergeCell ref="F1:K1"/>
    <mergeCell ref="F2:K2"/>
    <mergeCell ref="A44:L44"/>
    <mergeCell ref="A3:F3"/>
  </mergeCells>
  <printOptions/>
  <pageMargins left="0.45" right="0.45"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44"/>
  <sheetViews>
    <sheetView zoomScalePageLayoutView="0" workbookViewId="0" topLeftCell="A34">
      <selection activeCell="K10" sqref="K10"/>
    </sheetView>
  </sheetViews>
  <sheetFormatPr defaultColWidth="9.140625" defaultRowHeight="12.75"/>
  <cols>
    <col min="1" max="1" width="6.140625" style="0" customWidth="1"/>
    <col min="2" max="2" width="28.00390625" style="0" customWidth="1"/>
    <col min="3" max="5" width="28.00390625" style="0" hidden="1" customWidth="1"/>
    <col min="6" max="6" width="14.57421875" style="0" customWidth="1"/>
    <col min="7" max="7" width="7.28125" style="0" bestFit="1" customWidth="1"/>
    <col min="8" max="8" width="6.8515625" style="0" customWidth="1"/>
    <col min="9" max="9" width="7.28125" style="0" customWidth="1"/>
    <col min="10" max="10" width="7.00390625" style="0" customWidth="1"/>
    <col min="11" max="11" width="7.8515625" style="0" customWidth="1"/>
    <col min="12" max="12" width="9.140625" style="0" bestFit="1" customWidth="1"/>
    <col min="13" max="13" width="0" style="0" hidden="1" customWidth="1"/>
  </cols>
  <sheetData>
    <row r="1" spans="1:14" s="14" customFormat="1" ht="15.75">
      <c r="A1" s="57" t="s">
        <v>641</v>
      </c>
      <c r="B1" s="57"/>
      <c r="C1" s="48"/>
      <c r="D1" s="48"/>
      <c r="E1" s="48"/>
      <c r="F1" s="58" t="s">
        <v>642</v>
      </c>
      <c r="G1" s="58"/>
      <c r="H1" s="58"/>
      <c r="I1" s="58"/>
      <c r="J1" s="58"/>
      <c r="K1" s="58"/>
      <c r="L1" s="16"/>
      <c r="N1" s="43"/>
    </row>
    <row r="2" spans="1:14" s="14" customFormat="1" ht="15.75">
      <c r="A2" s="17"/>
      <c r="B2" s="17"/>
      <c r="C2" s="17"/>
      <c r="D2" s="17"/>
      <c r="E2" s="17"/>
      <c r="F2" s="58" t="s">
        <v>663</v>
      </c>
      <c r="G2" s="58"/>
      <c r="H2" s="58"/>
      <c r="I2" s="58"/>
      <c r="J2" s="58"/>
      <c r="K2" s="58"/>
      <c r="L2" s="16"/>
      <c r="N2" s="4"/>
    </row>
    <row r="3" spans="1:14" s="14" customFormat="1" ht="15">
      <c r="A3" s="61" t="s">
        <v>882</v>
      </c>
      <c r="B3" s="61"/>
      <c r="C3" s="61"/>
      <c r="D3" s="61"/>
      <c r="E3" s="61"/>
      <c r="F3" s="61"/>
      <c r="G3" s="15"/>
      <c r="J3" s="15"/>
      <c r="K3" s="15"/>
      <c r="L3" s="15"/>
      <c r="N3" s="4"/>
    </row>
    <row r="4" spans="1:15" ht="14.25">
      <c r="A4" s="13" t="s">
        <v>0</v>
      </c>
      <c r="B4" s="13" t="s">
        <v>634</v>
      </c>
      <c r="C4" s="13"/>
      <c r="D4" s="13" t="s">
        <v>705</v>
      </c>
      <c r="E4" s="13" t="s">
        <v>704</v>
      </c>
      <c r="F4" s="13" t="s">
        <v>635</v>
      </c>
      <c r="G4" s="13" t="s">
        <v>636</v>
      </c>
      <c r="H4" s="13" t="s">
        <v>639</v>
      </c>
      <c r="I4" s="13" t="s">
        <v>652</v>
      </c>
      <c r="J4" s="13" t="s">
        <v>653</v>
      </c>
      <c r="K4" s="19" t="s">
        <v>640</v>
      </c>
      <c r="L4" s="13" t="s">
        <v>632</v>
      </c>
      <c r="M4" s="13" t="s">
        <v>632</v>
      </c>
      <c r="N4" s="45"/>
      <c r="O4" s="46"/>
    </row>
    <row r="5" spans="1:14" ht="16.5" customHeight="1">
      <c r="A5" s="18">
        <v>1</v>
      </c>
      <c r="B5" s="7" t="s">
        <v>565</v>
      </c>
      <c r="C5" s="7" t="str">
        <f aca="true" t="shared" si="0" ref="C5:C42">LEFT(B5,LEN(B5)-LEN(E5)-1)</f>
        <v>Trần Vy</v>
      </c>
      <c r="D5" s="7" t="s">
        <v>691</v>
      </c>
      <c r="E5" s="7" t="s">
        <v>694</v>
      </c>
      <c r="F5" s="7" t="s">
        <v>123</v>
      </c>
      <c r="G5" s="8">
        <v>7.3</v>
      </c>
      <c r="H5" s="8">
        <v>7.2</v>
      </c>
      <c r="I5" s="8">
        <v>8</v>
      </c>
      <c r="J5" s="8">
        <v>7.3</v>
      </c>
      <c r="K5" s="21">
        <v>7</v>
      </c>
      <c r="L5" s="27" t="str">
        <f aca="true" t="shared" si="1" ref="L5:L42">"11"&amp;M5</f>
        <v>11A9</v>
      </c>
      <c r="M5" s="28" t="s">
        <v>626</v>
      </c>
      <c r="N5" s="4"/>
    </row>
    <row r="6" spans="1:14" ht="30">
      <c r="A6" s="18">
        <v>2</v>
      </c>
      <c r="B6" s="7" t="s">
        <v>570</v>
      </c>
      <c r="C6" s="7" t="str">
        <f t="shared" si="0"/>
        <v>Nguyễn Phạm Thị Kim Danh</v>
      </c>
      <c r="D6" s="7" t="s">
        <v>724</v>
      </c>
      <c r="E6" s="7" t="s">
        <v>724</v>
      </c>
      <c r="F6" s="7" t="s">
        <v>571</v>
      </c>
      <c r="G6" s="8">
        <v>7.1</v>
      </c>
      <c r="H6" s="8">
        <v>7.7</v>
      </c>
      <c r="I6" s="8">
        <v>9</v>
      </c>
      <c r="J6" s="8">
        <v>8</v>
      </c>
      <c r="K6" s="21">
        <v>6.3</v>
      </c>
      <c r="L6" s="27" t="str">
        <f t="shared" si="1"/>
        <v>11A9</v>
      </c>
      <c r="M6" s="28" t="s">
        <v>626</v>
      </c>
      <c r="N6" s="4"/>
    </row>
    <row r="7" spans="1:14" ht="16.5" customHeight="1">
      <c r="A7" s="18">
        <v>3</v>
      </c>
      <c r="B7" s="7" t="s">
        <v>573</v>
      </c>
      <c r="C7" s="7" t="str">
        <f t="shared" si="0"/>
        <v>Phạm Nguyễn Khánh</v>
      </c>
      <c r="D7" s="7" t="s">
        <v>853</v>
      </c>
      <c r="E7" s="7" t="s">
        <v>703</v>
      </c>
      <c r="F7" s="7" t="s">
        <v>574</v>
      </c>
      <c r="G7" s="8">
        <v>8</v>
      </c>
      <c r="H7" s="8">
        <v>6.7</v>
      </c>
      <c r="I7" s="8">
        <v>8</v>
      </c>
      <c r="J7" s="8">
        <v>7.6</v>
      </c>
      <c r="K7" s="21">
        <v>6.4</v>
      </c>
      <c r="L7" s="27" t="str">
        <f t="shared" si="1"/>
        <v>11A9</v>
      </c>
      <c r="M7" s="28" t="s">
        <v>626</v>
      </c>
      <c r="N7" s="4"/>
    </row>
    <row r="8" spans="1:14" ht="16.5" customHeight="1">
      <c r="A8" s="18">
        <v>4</v>
      </c>
      <c r="B8" s="36" t="s">
        <v>77</v>
      </c>
      <c r="C8" s="7" t="str">
        <f t="shared" si="0"/>
        <v>Phan Thanh</v>
      </c>
      <c r="D8" s="36" t="s">
        <v>844</v>
      </c>
      <c r="E8" s="36" t="s">
        <v>708</v>
      </c>
      <c r="F8" s="36" t="s">
        <v>78</v>
      </c>
      <c r="G8" s="37">
        <v>7.4</v>
      </c>
      <c r="H8" s="37">
        <v>7.7</v>
      </c>
      <c r="I8" s="37">
        <v>7.6</v>
      </c>
      <c r="J8" s="37">
        <v>8</v>
      </c>
      <c r="K8" s="38">
        <v>6.5</v>
      </c>
      <c r="L8" s="39" t="str">
        <f t="shared" si="1"/>
        <v>11A10</v>
      </c>
      <c r="M8" s="40" t="s">
        <v>627</v>
      </c>
      <c r="N8" s="4"/>
    </row>
    <row r="9" spans="1:14" ht="16.5" customHeight="1">
      <c r="A9" s="18">
        <v>5</v>
      </c>
      <c r="B9" s="7" t="s">
        <v>521</v>
      </c>
      <c r="C9" s="7" t="str">
        <f t="shared" si="0"/>
        <v>Nguyễn Thanh</v>
      </c>
      <c r="D9" s="7" t="s">
        <v>844</v>
      </c>
      <c r="E9" s="7" t="s">
        <v>826</v>
      </c>
      <c r="F9" s="7" t="s">
        <v>119</v>
      </c>
      <c r="G9" s="8">
        <v>7.1</v>
      </c>
      <c r="H9" s="8">
        <v>7.7</v>
      </c>
      <c r="I9" s="8">
        <v>7.3</v>
      </c>
      <c r="J9" s="8">
        <v>7.6</v>
      </c>
      <c r="K9" s="21">
        <v>5.8</v>
      </c>
      <c r="L9" s="27" t="str">
        <f t="shared" si="1"/>
        <v>11A8</v>
      </c>
      <c r="M9" s="28" t="s">
        <v>625</v>
      </c>
      <c r="N9" s="4"/>
    </row>
    <row r="10" spans="1:14" ht="16.5" customHeight="1">
      <c r="A10" s="18">
        <v>6</v>
      </c>
      <c r="B10" s="36" t="s">
        <v>575</v>
      </c>
      <c r="C10" s="7" t="str">
        <f t="shared" si="0"/>
        <v>Cao Hoàng Bảo</v>
      </c>
      <c r="D10" s="36" t="s">
        <v>752</v>
      </c>
      <c r="E10" s="36" t="s">
        <v>686</v>
      </c>
      <c r="F10" s="36" t="s">
        <v>576</v>
      </c>
      <c r="G10" s="37">
        <v>7.2</v>
      </c>
      <c r="H10" s="37">
        <v>6.9</v>
      </c>
      <c r="I10" s="37">
        <v>7.4</v>
      </c>
      <c r="J10" s="37">
        <v>7.5</v>
      </c>
      <c r="K10" s="38">
        <v>5.6</v>
      </c>
      <c r="L10" s="39" t="str">
        <f t="shared" si="1"/>
        <v>11A9</v>
      </c>
      <c r="M10" s="40" t="s">
        <v>626</v>
      </c>
      <c r="N10" s="44"/>
    </row>
    <row r="11" spans="1:14" ht="16.5" customHeight="1">
      <c r="A11" s="18">
        <v>7</v>
      </c>
      <c r="B11" s="7" t="s">
        <v>81</v>
      </c>
      <c r="C11" s="7" t="str">
        <f t="shared" si="0"/>
        <v>Phạm Thái Minh</v>
      </c>
      <c r="D11" s="7" t="s">
        <v>712</v>
      </c>
      <c r="E11" s="7" t="s">
        <v>720</v>
      </c>
      <c r="F11" s="7" t="s">
        <v>82</v>
      </c>
      <c r="G11" s="8">
        <v>7.5</v>
      </c>
      <c r="H11" s="8">
        <v>7.9</v>
      </c>
      <c r="I11" s="8">
        <v>7.9</v>
      </c>
      <c r="J11" s="8">
        <v>7.6</v>
      </c>
      <c r="K11" s="21">
        <v>6.7</v>
      </c>
      <c r="L11" s="27" t="str">
        <f t="shared" si="1"/>
        <v>11A10</v>
      </c>
      <c r="M11" s="28" t="s">
        <v>627</v>
      </c>
      <c r="N11" s="4"/>
    </row>
    <row r="12" spans="1:14" ht="16.5" customHeight="1">
      <c r="A12" s="18">
        <v>8</v>
      </c>
      <c r="B12" s="7" t="s">
        <v>577</v>
      </c>
      <c r="C12" s="7" t="str">
        <f t="shared" si="0"/>
        <v>Lã Thanh</v>
      </c>
      <c r="D12" s="7" t="s">
        <v>844</v>
      </c>
      <c r="E12" s="7" t="s">
        <v>720</v>
      </c>
      <c r="F12" s="7" t="s">
        <v>578</v>
      </c>
      <c r="G12" s="8">
        <v>7</v>
      </c>
      <c r="H12" s="8">
        <v>7.5</v>
      </c>
      <c r="I12" s="8">
        <v>8</v>
      </c>
      <c r="J12" s="8">
        <v>7.7</v>
      </c>
      <c r="K12" s="21">
        <v>6.5</v>
      </c>
      <c r="L12" s="27" t="str">
        <f t="shared" si="1"/>
        <v>11A9</v>
      </c>
      <c r="M12" s="28" t="s">
        <v>626</v>
      </c>
      <c r="N12" s="4"/>
    </row>
    <row r="13" spans="1:14" ht="16.5" customHeight="1">
      <c r="A13" s="18">
        <v>9</v>
      </c>
      <c r="B13" s="36" t="s">
        <v>436</v>
      </c>
      <c r="C13" s="7" t="str">
        <f t="shared" si="0"/>
        <v>Võ Thị Diễm</v>
      </c>
      <c r="D13" s="36" t="s">
        <v>748</v>
      </c>
      <c r="E13" s="36" t="s">
        <v>689</v>
      </c>
      <c r="F13" s="36" t="s">
        <v>437</v>
      </c>
      <c r="G13" s="37">
        <v>7.7</v>
      </c>
      <c r="H13" s="37">
        <v>8.3</v>
      </c>
      <c r="I13" s="37">
        <v>6.7</v>
      </c>
      <c r="J13" s="37">
        <v>6.6</v>
      </c>
      <c r="K13" s="38">
        <v>6.5</v>
      </c>
      <c r="L13" s="39" t="str">
        <f t="shared" si="1"/>
        <v>11A6</v>
      </c>
      <c r="M13" s="40" t="s">
        <v>623</v>
      </c>
      <c r="N13" s="4"/>
    </row>
    <row r="14" spans="1:14" ht="16.5" customHeight="1">
      <c r="A14" s="18">
        <v>10</v>
      </c>
      <c r="B14" s="7" t="s">
        <v>579</v>
      </c>
      <c r="C14" s="7" t="str">
        <f t="shared" si="0"/>
        <v>Dương Thị</v>
      </c>
      <c r="D14" s="7" t="s">
        <v>852</v>
      </c>
      <c r="E14" s="7" t="s">
        <v>822</v>
      </c>
      <c r="F14" s="7" t="s">
        <v>115</v>
      </c>
      <c r="G14" s="8">
        <v>7.3</v>
      </c>
      <c r="H14" s="8">
        <v>7</v>
      </c>
      <c r="I14" s="8">
        <v>7.5</v>
      </c>
      <c r="J14" s="8">
        <v>8</v>
      </c>
      <c r="K14" s="21">
        <v>6.7</v>
      </c>
      <c r="L14" s="27" t="str">
        <f t="shared" si="1"/>
        <v>11A9</v>
      </c>
      <c r="M14" s="28" t="s">
        <v>626</v>
      </c>
      <c r="N14" s="4"/>
    </row>
    <row r="15" spans="1:14" ht="16.5" customHeight="1">
      <c r="A15" s="18">
        <v>11</v>
      </c>
      <c r="B15" s="36" t="s">
        <v>524</v>
      </c>
      <c r="C15" s="7" t="str">
        <f t="shared" si="0"/>
        <v>Đào Ân Minh</v>
      </c>
      <c r="D15" s="36" t="s">
        <v>712</v>
      </c>
      <c r="E15" s="36" t="s">
        <v>763</v>
      </c>
      <c r="F15" s="36" t="s">
        <v>298</v>
      </c>
      <c r="G15" s="37">
        <v>7.8</v>
      </c>
      <c r="H15" s="37">
        <v>8.7</v>
      </c>
      <c r="I15" s="37">
        <v>8.5</v>
      </c>
      <c r="J15" s="37">
        <v>8.9</v>
      </c>
      <c r="K15" s="38">
        <v>6.9</v>
      </c>
      <c r="L15" s="39" t="str">
        <f t="shared" si="1"/>
        <v>11A8</v>
      </c>
      <c r="M15" s="40" t="s">
        <v>625</v>
      </c>
      <c r="N15" s="42"/>
    </row>
    <row r="16" spans="1:14" ht="16.5" customHeight="1">
      <c r="A16" s="18">
        <v>12</v>
      </c>
      <c r="B16" s="7" t="s">
        <v>154</v>
      </c>
      <c r="C16" s="7" t="str">
        <f t="shared" si="0"/>
        <v>Đặng Ngọc Quỳnh</v>
      </c>
      <c r="D16" s="7" t="s">
        <v>758</v>
      </c>
      <c r="E16" s="7" t="s">
        <v>763</v>
      </c>
      <c r="F16" s="7" t="s">
        <v>155</v>
      </c>
      <c r="G16" s="8">
        <v>6.8</v>
      </c>
      <c r="H16" s="8">
        <v>8.1</v>
      </c>
      <c r="I16" s="8">
        <v>8.3</v>
      </c>
      <c r="J16" s="8">
        <v>7.2</v>
      </c>
      <c r="K16" s="21">
        <v>7.2</v>
      </c>
      <c r="L16" s="27" t="str">
        <f t="shared" si="1"/>
        <v>11A11</v>
      </c>
      <c r="M16" s="28" t="s">
        <v>628</v>
      </c>
      <c r="N16" s="4"/>
    </row>
    <row r="17" spans="1:14" ht="16.5" customHeight="1">
      <c r="A17" s="18">
        <v>13</v>
      </c>
      <c r="B17" s="7" t="s">
        <v>580</v>
      </c>
      <c r="C17" s="7" t="str">
        <f t="shared" si="0"/>
        <v>Đặng Thị Thuý</v>
      </c>
      <c r="D17" s="7" t="s">
        <v>742</v>
      </c>
      <c r="E17" s="7" t="s">
        <v>681</v>
      </c>
      <c r="F17" s="7" t="s">
        <v>581</v>
      </c>
      <c r="G17" s="8">
        <v>8.1</v>
      </c>
      <c r="H17" s="8">
        <v>7.3</v>
      </c>
      <c r="I17" s="8">
        <v>8.1</v>
      </c>
      <c r="J17" s="8">
        <v>7.8</v>
      </c>
      <c r="K17" s="21">
        <v>5.9</v>
      </c>
      <c r="L17" s="27" t="str">
        <f t="shared" si="1"/>
        <v>11A9</v>
      </c>
      <c r="M17" s="28" t="s">
        <v>626</v>
      </c>
      <c r="N17" s="4"/>
    </row>
    <row r="18" spans="1:14" ht="15">
      <c r="A18" s="18">
        <v>14</v>
      </c>
      <c r="B18" s="7" t="s">
        <v>161</v>
      </c>
      <c r="C18" s="7" t="str">
        <f t="shared" si="0"/>
        <v>Vương Thị</v>
      </c>
      <c r="D18" s="7" t="s">
        <v>852</v>
      </c>
      <c r="E18" s="7" t="s">
        <v>820</v>
      </c>
      <c r="F18" s="7" t="s">
        <v>31</v>
      </c>
      <c r="G18" s="8">
        <v>8.2</v>
      </c>
      <c r="H18" s="8">
        <v>7.5</v>
      </c>
      <c r="I18" s="8">
        <v>7.3</v>
      </c>
      <c r="J18" s="8">
        <v>7.7</v>
      </c>
      <c r="K18" s="21">
        <v>5.4</v>
      </c>
      <c r="L18" s="27" t="str">
        <f t="shared" si="1"/>
        <v>11A11</v>
      </c>
      <c r="M18" s="28" t="s">
        <v>628</v>
      </c>
      <c r="N18" s="4"/>
    </row>
    <row r="19" spans="1:14" ht="16.5" customHeight="1">
      <c r="A19" s="18">
        <v>15</v>
      </c>
      <c r="B19" s="7" t="s">
        <v>582</v>
      </c>
      <c r="C19" s="7" t="str">
        <f t="shared" si="0"/>
        <v>Bùi Thị Thúy</v>
      </c>
      <c r="D19" s="7" t="s">
        <v>757</v>
      </c>
      <c r="E19" s="7" t="s">
        <v>820</v>
      </c>
      <c r="F19" s="7" t="s">
        <v>583</v>
      </c>
      <c r="G19" s="8">
        <v>6.8</v>
      </c>
      <c r="H19" s="8">
        <v>7.3</v>
      </c>
      <c r="I19" s="8">
        <v>7.7</v>
      </c>
      <c r="J19" s="8">
        <v>7.9</v>
      </c>
      <c r="K19" s="21">
        <v>7.3</v>
      </c>
      <c r="L19" s="27" t="str">
        <f t="shared" si="1"/>
        <v>11A9</v>
      </c>
      <c r="M19" s="28" t="s">
        <v>626</v>
      </c>
      <c r="N19" s="4"/>
    </row>
    <row r="20" spans="1:14" ht="16.5" customHeight="1">
      <c r="A20" s="18">
        <v>16</v>
      </c>
      <c r="B20" s="7" t="s">
        <v>588</v>
      </c>
      <c r="C20" s="7" t="str">
        <f t="shared" si="0"/>
        <v>Lê Phương</v>
      </c>
      <c r="D20" s="7" t="s">
        <v>718</v>
      </c>
      <c r="E20" s="7" t="s">
        <v>682</v>
      </c>
      <c r="F20" s="7" t="s">
        <v>581</v>
      </c>
      <c r="G20" s="8">
        <v>7.6</v>
      </c>
      <c r="H20" s="8">
        <v>7.4</v>
      </c>
      <c r="I20" s="8">
        <v>8.8</v>
      </c>
      <c r="J20" s="8">
        <v>8.6</v>
      </c>
      <c r="K20" s="21">
        <v>6.5</v>
      </c>
      <c r="L20" s="27" t="str">
        <f t="shared" si="1"/>
        <v>11A9</v>
      </c>
      <c r="M20" s="28" t="s">
        <v>626</v>
      </c>
      <c r="N20" s="4"/>
    </row>
    <row r="21" spans="1:14" ht="16.5" customHeight="1">
      <c r="A21" s="18">
        <v>17</v>
      </c>
      <c r="B21" s="7" t="s">
        <v>586</v>
      </c>
      <c r="C21" s="7" t="str">
        <f t="shared" si="0"/>
        <v>Bùi Thị Yến</v>
      </c>
      <c r="D21" s="7" t="s">
        <v>740</v>
      </c>
      <c r="E21" s="7" t="s">
        <v>682</v>
      </c>
      <c r="F21" s="7" t="s">
        <v>587</v>
      </c>
      <c r="G21" s="8">
        <v>7.3</v>
      </c>
      <c r="H21" s="8">
        <v>8.1</v>
      </c>
      <c r="I21" s="8">
        <v>8.2</v>
      </c>
      <c r="J21" s="8">
        <v>7.7</v>
      </c>
      <c r="K21" s="21">
        <v>5.8</v>
      </c>
      <c r="L21" s="27" t="str">
        <f t="shared" si="1"/>
        <v>11A9</v>
      </c>
      <c r="M21" s="28" t="s">
        <v>626</v>
      </c>
      <c r="N21" s="4"/>
    </row>
    <row r="22" spans="1:14" ht="16.5" customHeight="1">
      <c r="A22" s="18">
        <v>18</v>
      </c>
      <c r="B22" s="7" t="s">
        <v>164</v>
      </c>
      <c r="C22" s="7" t="str">
        <f t="shared" si="0"/>
        <v>Trương Quang</v>
      </c>
      <c r="D22" s="7" t="s">
        <v>723</v>
      </c>
      <c r="E22" s="7" t="s">
        <v>824</v>
      </c>
      <c r="F22" s="7" t="s">
        <v>165</v>
      </c>
      <c r="G22" s="8">
        <v>7.7</v>
      </c>
      <c r="H22" s="8">
        <v>7.3</v>
      </c>
      <c r="I22" s="8">
        <v>8</v>
      </c>
      <c r="J22" s="8">
        <v>8.5</v>
      </c>
      <c r="K22" s="21">
        <v>5.9</v>
      </c>
      <c r="L22" s="27" t="str">
        <f t="shared" si="1"/>
        <v>11A11</v>
      </c>
      <c r="M22" s="28" t="s">
        <v>628</v>
      </c>
      <c r="N22" s="4"/>
    </row>
    <row r="23" spans="1:14" ht="16.5" customHeight="1">
      <c r="A23" s="18">
        <v>19</v>
      </c>
      <c r="B23" s="7" t="s">
        <v>593</v>
      </c>
      <c r="C23" s="7" t="str">
        <f t="shared" si="0"/>
        <v>Nguyễn Thị Thanh</v>
      </c>
      <c r="D23" s="7" t="s">
        <v>844</v>
      </c>
      <c r="E23" s="7" t="s">
        <v>823</v>
      </c>
      <c r="F23" s="7" t="s">
        <v>590</v>
      </c>
      <c r="G23" s="8">
        <v>6.8</v>
      </c>
      <c r="H23" s="8">
        <v>6.6</v>
      </c>
      <c r="I23" s="8">
        <v>7.9</v>
      </c>
      <c r="J23" s="8">
        <v>7.9</v>
      </c>
      <c r="K23" s="21">
        <v>7.6</v>
      </c>
      <c r="L23" s="27" t="str">
        <f t="shared" si="1"/>
        <v>11A9</v>
      </c>
      <c r="M23" s="28" t="s">
        <v>626</v>
      </c>
      <c r="N23" s="4"/>
    </row>
    <row r="24" spans="1:14" ht="16.5" customHeight="1">
      <c r="A24" s="18">
        <v>20</v>
      </c>
      <c r="B24" s="36" t="s">
        <v>47</v>
      </c>
      <c r="C24" s="7" t="str">
        <f t="shared" si="0"/>
        <v>Lê Thị Thanh</v>
      </c>
      <c r="D24" s="36" t="s">
        <v>844</v>
      </c>
      <c r="E24" s="36" t="s">
        <v>709</v>
      </c>
      <c r="F24" s="36" t="s">
        <v>105</v>
      </c>
      <c r="G24" s="37">
        <v>7.1</v>
      </c>
      <c r="H24" s="37">
        <v>8.4</v>
      </c>
      <c r="I24" s="37">
        <v>7.6</v>
      </c>
      <c r="J24" s="37">
        <v>8.2</v>
      </c>
      <c r="K24" s="38">
        <v>6.6</v>
      </c>
      <c r="L24" s="39" t="str">
        <f t="shared" si="1"/>
        <v>11A10</v>
      </c>
      <c r="M24" s="40" t="s">
        <v>627</v>
      </c>
      <c r="N24" s="4"/>
    </row>
    <row r="25" spans="1:14" ht="16.5" customHeight="1">
      <c r="A25" s="18">
        <v>21</v>
      </c>
      <c r="B25" s="36" t="s">
        <v>343</v>
      </c>
      <c r="C25" s="7" t="str">
        <f t="shared" si="0"/>
        <v>Nguyễn Thanh</v>
      </c>
      <c r="D25" s="36" t="s">
        <v>844</v>
      </c>
      <c r="E25" s="36" t="s">
        <v>709</v>
      </c>
      <c r="F25" s="36" t="s">
        <v>107</v>
      </c>
      <c r="G25" s="37">
        <v>6.5</v>
      </c>
      <c r="H25" s="37">
        <v>7.5</v>
      </c>
      <c r="I25" s="37">
        <v>7.9</v>
      </c>
      <c r="J25" s="37">
        <v>6.7</v>
      </c>
      <c r="K25" s="38">
        <v>6.2</v>
      </c>
      <c r="L25" s="39" t="str">
        <f t="shared" si="1"/>
        <v>11A4</v>
      </c>
      <c r="M25" s="40" t="s">
        <v>621</v>
      </c>
      <c r="N25" s="42"/>
    </row>
    <row r="26" spans="1:14" ht="16.5" customHeight="1">
      <c r="A26" s="18">
        <v>22</v>
      </c>
      <c r="B26" s="7" t="s">
        <v>232</v>
      </c>
      <c r="C26" s="7" t="str">
        <f t="shared" si="0"/>
        <v>Nguyễn Thị</v>
      </c>
      <c r="D26" s="7" t="s">
        <v>852</v>
      </c>
      <c r="E26" s="7" t="s">
        <v>709</v>
      </c>
      <c r="F26" s="7" t="s">
        <v>228</v>
      </c>
      <c r="G26" s="8">
        <v>7</v>
      </c>
      <c r="H26" s="8">
        <v>7.2</v>
      </c>
      <c r="I26" s="8">
        <v>7.5</v>
      </c>
      <c r="J26" s="8">
        <v>7.5</v>
      </c>
      <c r="K26" s="21">
        <v>6.4</v>
      </c>
      <c r="L26" s="27" t="str">
        <f t="shared" si="1"/>
        <v>11A2</v>
      </c>
      <c r="M26" s="33" t="s">
        <v>629</v>
      </c>
      <c r="N26" s="4"/>
    </row>
    <row r="27" spans="1:14" ht="16.5" customHeight="1">
      <c r="A27" s="18">
        <v>23</v>
      </c>
      <c r="B27" s="7" t="s">
        <v>599</v>
      </c>
      <c r="C27" s="7" t="str">
        <f t="shared" si="0"/>
        <v>Nguyễn Phạm Thúy</v>
      </c>
      <c r="D27" s="7" t="s">
        <v>757</v>
      </c>
      <c r="E27" s="7" t="s">
        <v>737</v>
      </c>
      <c r="F27" s="7" t="s">
        <v>600</v>
      </c>
      <c r="G27" s="8">
        <v>8.5</v>
      </c>
      <c r="H27" s="8">
        <v>7.7</v>
      </c>
      <c r="I27" s="8">
        <v>8.3</v>
      </c>
      <c r="J27" s="8">
        <v>8.1</v>
      </c>
      <c r="K27" s="21">
        <v>5.7</v>
      </c>
      <c r="L27" s="27" t="str">
        <f t="shared" si="1"/>
        <v>11A9</v>
      </c>
      <c r="M27" s="28" t="s">
        <v>626</v>
      </c>
      <c r="N27" s="4"/>
    </row>
    <row r="28" spans="1:14" ht="16.5" customHeight="1">
      <c r="A28" s="18">
        <v>24</v>
      </c>
      <c r="B28" s="36" t="s">
        <v>597</v>
      </c>
      <c r="C28" s="7" t="str">
        <f t="shared" si="0"/>
        <v>Đỗ Hạnh Yến</v>
      </c>
      <c r="D28" s="36" t="s">
        <v>740</v>
      </c>
      <c r="E28" s="36" t="s">
        <v>737</v>
      </c>
      <c r="F28" s="36" t="s">
        <v>280</v>
      </c>
      <c r="G28" s="37">
        <v>7.1</v>
      </c>
      <c r="H28" s="37">
        <v>6.6</v>
      </c>
      <c r="I28" s="37">
        <v>7.8</v>
      </c>
      <c r="J28" s="37">
        <v>7.9</v>
      </c>
      <c r="K28" s="38">
        <v>6</v>
      </c>
      <c r="L28" s="39" t="str">
        <f t="shared" si="1"/>
        <v>11A9</v>
      </c>
      <c r="M28" s="40" t="s">
        <v>626</v>
      </c>
      <c r="N28" s="44"/>
    </row>
    <row r="29" spans="1:14" ht="16.5" customHeight="1">
      <c r="A29" s="18">
        <v>25</v>
      </c>
      <c r="B29" s="7" t="s">
        <v>112</v>
      </c>
      <c r="C29" s="7" t="str">
        <f t="shared" si="0"/>
        <v>Nguyễn Tâm</v>
      </c>
      <c r="D29" s="7" t="s">
        <v>692</v>
      </c>
      <c r="E29" s="7" t="s">
        <v>687</v>
      </c>
      <c r="F29" s="7" t="s">
        <v>113</v>
      </c>
      <c r="G29" s="8">
        <v>8</v>
      </c>
      <c r="H29" s="8">
        <v>7</v>
      </c>
      <c r="I29" s="8">
        <v>7.5</v>
      </c>
      <c r="J29" s="8">
        <v>8.3</v>
      </c>
      <c r="K29" s="21">
        <v>7</v>
      </c>
      <c r="L29" s="27" t="str">
        <f t="shared" si="1"/>
        <v>11A10</v>
      </c>
      <c r="M29" s="28" t="s">
        <v>627</v>
      </c>
      <c r="N29" s="4"/>
    </row>
    <row r="30" spans="1:14" ht="16.5" customHeight="1">
      <c r="A30" s="18">
        <v>26</v>
      </c>
      <c r="B30" s="7" t="s">
        <v>177</v>
      </c>
      <c r="C30" s="7" t="str">
        <f t="shared" si="0"/>
        <v>Lê Trần Thúy</v>
      </c>
      <c r="D30" s="7" t="s">
        <v>757</v>
      </c>
      <c r="E30" s="7" t="s">
        <v>819</v>
      </c>
      <c r="F30" s="7" t="s">
        <v>178</v>
      </c>
      <c r="G30" s="8">
        <v>7.9</v>
      </c>
      <c r="H30" s="8">
        <v>7</v>
      </c>
      <c r="I30" s="8">
        <v>7.4</v>
      </c>
      <c r="J30" s="8">
        <v>7.8</v>
      </c>
      <c r="K30" s="21">
        <v>6.7</v>
      </c>
      <c r="L30" s="27" t="str">
        <f t="shared" si="1"/>
        <v>11A11</v>
      </c>
      <c r="M30" s="28" t="s">
        <v>628</v>
      </c>
      <c r="N30" s="4"/>
    </row>
    <row r="31" spans="1:14" ht="16.5" customHeight="1">
      <c r="A31" s="18">
        <v>27</v>
      </c>
      <c r="B31" s="7" t="s">
        <v>608</v>
      </c>
      <c r="C31" s="7" t="str">
        <f t="shared" si="0"/>
        <v>Huỳnh Thị Linh</v>
      </c>
      <c r="D31" s="7" t="s">
        <v>682</v>
      </c>
      <c r="E31" s="7" t="s">
        <v>718</v>
      </c>
      <c r="F31" s="7" t="s">
        <v>507</v>
      </c>
      <c r="G31" s="8">
        <v>6.5</v>
      </c>
      <c r="H31" s="8">
        <v>7.1</v>
      </c>
      <c r="I31" s="8">
        <v>8.2</v>
      </c>
      <c r="J31" s="8">
        <v>8</v>
      </c>
      <c r="K31" s="21">
        <v>7</v>
      </c>
      <c r="L31" s="27" t="str">
        <f t="shared" si="1"/>
        <v>11A9</v>
      </c>
      <c r="M31" s="28" t="s">
        <v>626</v>
      </c>
      <c r="N31" s="4"/>
    </row>
    <row r="32" spans="1:14" ht="16.5" customHeight="1">
      <c r="A32" s="18">
        <v>28</v>
      </c>
      <c r="B32" s="7" t="s">
        <v>116</v>
      </c>
      <c r="C32" s="7" t="str">
        <f t="shared" si="0"/>
        <v>Lê Thị Thanh</v>
      </c>
      <c r="D32" s="7" t="s">
        <v>844</v>
      </c>
      <c r="E32" s="7" t="s">
        <v>718</v>
      </c>
      <c r="F32" s="7" t="s">
        <v>117</v>
      </c>
      <c r="G32" s="8">
        <v>6.8</v>
      </c>
      <c r="H32" s="8">
        <v>8.2</v>
      </c>
      <c r="I32" s="8">
        <v>7.6</v>
      </c>
      <c r="J32" s="8">
        <v>7.7</v>
      </c>
      <c r="K32" s="21">
        <v>6.3</v>
      </c>
      <c r="L32" s="27" t="str">
        <f t="shared" si="1"/>
        <v>11A10</v>
      </c>
      <c r="M32" s="28" t="s">
        <v>627</v>
      </c>
      <c r="N32" s="4"/>
    </row>
    <row r="33" spans="1:14" ht="16.5" customHeight="1">
      <c r="A33" s="18">
        <v>29</v>
      </c>
      <c r="B33" s="36" t="s">
        <v>497</v>
      </c>
      <c r="C33" s="7" t="str">
        <f t="shared" si="0"/>
        <v>Nguyễn Thị Thu</v>
      </c>
      <c r="D33" s="36" t="s">
        <v>848</v>
      </c>
      <c r="E33" s="36" t="s">
        <v>718</v>
      </c>
      <c r="F33" s="36" t="s">
        <v>498</v>
      </c>
      <c r="G33" s="37">
        <v>6.8</v>
      </c>
      <c r="H33" s="37">
        <v>7.5</v>
      </c>
      <c r="I33" s="37">
        <v>6.9</v>
      </c>
      <c r="J33" s="37">
        <v>7.4</v>
      </c>
      <c r="K33" s="38">
        <v>8</v>
      </c>
      <c r="L33" s="39" t="str">
        <f t="shared" si="1"/>
        <v>11A7</v>
      </c>
      <c r="M33" s="40" t="s">
        <v>624</v>
      </c>
      <c r="N33" s="4"/>
    </row>
    <row r="34" spans="1:14" s="41" customFormat="1" ht="16.5" customHeight="1">
      <c r="A34" s="18">
        <v>30</v>
      </c>
      <c r="B34" s="36" t="s">
        <v>609</v>
      </c>
      <c r="C34" s="7" t="str">
        <f t="shared" si="0"/>
        <v>Võ Diễm</v>
      </c>
      <c r="D34" s="36" t="s">
        <v>748</v>
      </c>
      <c r="E34" s="36" t="s">
        <v>758</v>
      </c>
      <c r="F34" s="36" t="s">
        <v>64</v>
      </c>
      <c r="G34" s="37">
        <v>6.4</v>
      </c>
      <c r="H34" s="37">
        <v>6.7</v>
      </c>
      <c r="I34" s="37">
        <v>7.1</v>
      </c>
      <c r="J34" s="37">
        <v>7.1</v>
      </c>
      <c r="K34" s="38">
        <v>5.2</v>
      </c>
      <c r="L34" s="39" t="str">
        <f t="shared" si="1"/>
        <v>11A9</v>
      </c>
      <c r="M34" s="40" t="s">
        <v>626</v>
      </c>
      <c r="N34" s="44"/>
    </row>
    <row r="35" spans="1:14" s="41" customFormat="1" ht="16.5" customHeight="1">
      <c r="A35" s="18">
        <v>31</v>
      </c>
      <c r="B35" s="7" t="s">
        <v>135</v>
      </c>
      <c r="C35" s="7" t="str">
        <f t="shared" si="0"/>
        <v>Lê Văn Anh</v>
      </c>
      <c r="D35" s="7" t="s">
        <v>694</v>
      </c>
      <c r="E35" s="7" t="s">
        <v>756</v>
      </c>
      <c r="F35" s="7" t="s">
        <v>136</v>
      </c>
      <c r="G35" s="8">
        <v>7.4</v>
      </c>
      <c r="H35" s="8">
        <v>8</v>
      </c>
      <c r="I35" s="8">
        <v>7.5</v>
      </c>
      <c r="J35" s="8">
        <v>8.1</v>
      </c>
      <c r="K35" s="21">
        <v>6.9</v>
      </c>
      <c r="L35" s="27" t="str">
        <f t="shared" si="1"/>
        <v>11A10</v>
      </c>
      <c r="M35" s="28" t="s">
        <v>627</v>
      </c>
      <c r="N35" s="4"/>
    </row>
    <row r="36" spans="1:14" s="42" customFormat="1" ht="16.5" customHeight="1">
      <c r="A36" s="18">
        <v>32</v>
      </c>
      <c r="B36" s="7" t="s">
        <v>130</v>
      </c>
      <c r="C36" s="7" t="str">
        <f t="shared" si="0"/>
        <v>Vũ Nguyễn Anh</v>
      </c>
      <c r="D36" s="7" t="s">
        <v>694</v>
      </c>
      <c r="E36" s="7" t="s">
        <v>683</v>
      </c>
      <c r="F36" s="7" t="s">
        <v>25</v>
      </c>
      <c r="G36" s="8">
        <v>6.9</v>
      </c>
      <c r="H36" s="8">
        <v>7.9</v>
      </c>
      <c r="I36" s="8">
        <v>7.6</v>
      </c>
      <c r="J36" s="8">
        <v>8</v>
      </c>
      <c r="K36" s="21">
        <v>6.6</v>
      </c>
      <c r="L36" s="27" t="str">
        <f t="shared" si="1"/>
        <v>11A10</v>
      </c>
      <c r="M36" s="28" t="s">
        <v>627</v>
      </c>
      <c r="N36" s="4"/>
    </row>
    <row r="37" spans="1:14" s="42" customFormat="1" ht="16.5" customHeight="1">
      <c r="A37" s="18">
        <v>33</v>
      </c>
      <c r="B37" s="7" t="s">
        <v>613</v>
      </c>
      <c r="C37" s="7" t="str">
        <f t="shared" si="0"/>
        <v>Cao Lê Hoài</v>
      </c>
      <c r="D37" s="7" t="s">
        <v>722</v>
      </c>
      <c r="E37" s="7" t="s">
        <v>821</v>
      </c>
      <c r="F37" s="7" t="s">
        <v>614</v>
      </c>
      <c r="G37" s="8">
        <v>7.9</v>
      </c>
      <c r="H37" s="8">
        <v>7.5</v>
      </c>
      <c r="I37" s="8">
        <v>7.7</v>
      </c>
      <c r="J37" s="8">
        <v>7.9</v>
      </c>
      <c r="K37" s="21">
        <v>5.8</v>
      </c>
      <c r="L37" s="27" t="str">
        <f t="shared" si="1"/>
        <v>11A9</v>
      </c>
      <c r="M37" s="28" t="s">
        <v>626</v>
      </c>
      <c r="N37" s="4"/>
    </row>
    <row r="38" spans="1:14" s="42" customFormat="1" ht="16.5" customHeight="1">
      <c r="A38" s="18">
        <v>34</v>
      </c>
      <c r="B38" s="7" t="s">
        <v>188</v>
      </c>
      <c r="C38" s="7" t="str">
        <f t="shared" si="0"/>
        <v>Phạm Thị Huyền</v>
      </c>
      <c r="D38" s="7" t="s">
        <v>822</v>
      </c>
      <c r="E38" s="7" t="s">
        <v>679</v>
      </c>
      <c r="F38" s="7" t="s">
        <v>189</v>
      </c>
      <c r="G38" s="8">
        <v>7.1</v>
      </c>
      <c r="H38" s="8">
        <v>7.5</v>
      </c>
      <c r="I38" s="8">
        <v>7.5</v>
      </c>
      <c r="J38" s="8">
        <v>7.5</v>
      </c>
      <c r="K38" s="21">
        <v>6</v>
      </c>
      <c r="L38" s="27" t="str">
        <f t="shared" si="1"/>
        <v>11A11</v>
      </c>
      <c r="M38" s="28" t="s">
        <v>628</v>
      </c>
      <c r="N38" s="4"/>
    </row>
    <row r="39" spans="1:14" s="42" customFormat="1" ht="16.5" customHeight="1">
      <c r="A39" s="18">
        <v>35</v>
      </c>
      <c r="B39" s="7" t="s">
        <v>190</v>
      </c>
      <c r="C39" s="7" t="str">
        <f t="shared" si="0"/>
        <v>Trần Minh</v>
      </c>
      <c r="D39" s="7" t="s">
        <v>712</v>
      </c>
      <c r="E39" s="7" t="s">
        <v>679</v>
      </c>
      <c r="F39" s="7" t="s">
        <v>191</v>
      </c>
      <c r="G39" s="8">
        <v>7.3</v>
      </c>
      <c r="H39" s="8">
        <v>7.5</v>
      </c>
      <c r="I39" s="8">
        <v>7.9</v>
      </c>
      <c r="J39" s="8">
        <v>7.7</v>
      </c>
      <c r="K39" s="21">
        <v>6</v>
      </c>
      <c r="L39" s="27" t="str">
        <f t="shared" si="1"/>
        <v>11A11</v>
      </c>
      <c r="M39" s="28" t="s">
        <v>628</v>
      </c>
      <c r="N39" s="4"/>
    </row>
    <row r="40" spans="1:14" s="42" customFormat="1" ht="16.5" customHeight="1">
      <c r="A40" s="18">
        <v>36</v>
      </c>
      <c r="B40" s="7" t="s">
        <v>197</v>
      </c>
      <c r="C40" s="7" t="str">
        <f t="shared" si="0"/>
        <v>Nguyễn Trung</v>
      </c>
      <c r="D40" s="7" t="s">
        <v>806</v>
      </c>
      <c r="E40" s="7" t="s">
        <v>825</v>
      </c>
      <c r="F40" s="7" t="s">
        <v>104</v>
      </c>
      <c r="G40" s="8">
        <v>7.8</v>
      </c>
      <c r="H40" s="8">
        <v>6.9</v>
      </c>
      <c r="I40" s="8">
        <v>8.5</v>
      </c>
      <c r="J40" s="8">
        <v>8</v>
      </c>
      <c r="K40" s="21">
        <v>6</v>
      </c>
      <c r="L40" s="27" t="str">
        <f t="shared" si="1"/>
        <v>11A11</v>
      </c>
      <c r="M40" s="28" t="s">
        <v>628</v>
      </c>
      <c r="N40" s="4"/>
    </row>
    <row r="41" spans="1:14" s="42" customFormat="1" ht="16.5" customHeight="1">
      <c r="A41" s="18">
        <v>37</v>
      </c>
      <c r="B41" s="7" t="s">
        <v>559</v>
      </c>
      <c r="C41" s="7" t="str">
        <f t="shared" si="0"/>
        <v>Diêu Nguyễn Phương</v>
      </c>
      <c r="D41" s="7" t="s">
        <v>718</v>
      </c>
      <c r="E41" s="7" t="s">
        <v>691</v>
      </c>
      <c r="F41" s="7" t="s">
        <v>560</v>
      </c>
      <c r="G41" s="8">
        <v>5.9</v>
      </c>
      <c r="H41" s="8">
        <v>7.8</v>
      </c>
      <c r="I41" s="8">
        <v>7.9</v>
      </c>
      <c r="J41" s="8">
        <v>7.5</v>
      </c>
      <c r="K41" s="21">
        <v>7.2</v>
      </c>
      <c r="L41" s="27" t="str">
        <f t="shared" si="1"/>
        <v>11A8</v>
      </c>
      <c r="M41" s="28" t="s">
        <v>625</v>
      </c>
      <c r="N41" s="4"/>
    </row>
    <row r="42" spans="1:14" s="42" customFormat="1" ht="16.5" customHeight="1">
      <c r="A42" s="18">
        <v>38</v>
      </c>
      <c r="B42" s="7" t="s">
        <v>618</v>
      </c>
      <c r="C42" s="7" t="str">
        <f t="shared" si="0"/>
        <v>Phạm Thị</v>
      </c>
      <c r="D42" s="7" t="s">
        <v>852</v>
      </c>
      <c r="E42" s="7" t="s">
        <v>740</v>
      </c>
      <c r="F42" s="7" t="s">
        <v>619</v>
      </c>
      <c r="G42" s="8">
        <v>6.8</v>
      </c>
      <c r="H42" s="8">
        <v>7.5</v>
      </c>
      <c r="I42" s="8">
        <v>7.9</v>
      </c>
      <c r="J42" s="8">
        <v>7.8</v>
      </c>
      <c r="K42" s="21">
        <v>6.2</v>
      </c>
      <c r="L42" s="27" t="str">
        <f t="shared" si="1"/>
        <v>11A9</v>
      </c>
      <c r="M42" s="28" t="s">
        <v>626</v>
      </c>
      <c r="N42" s="52"/>
    </row>
    <row r="44" spans="1:12" ht="30" customHeight="1">
      <c r="A44" s="59" t="s">
        <v>664</v>
      </c>
      <c r="B44" s="59"/>
      <c r="C44" s="59"/>
      <c r="D44" s="59"/>
      <c r="E44" s="59"/>
      <c r="F44" s="59"/>
      <c r="G44" s="59"/>
      <c r="H44" s="59"/>
      <c r="I44" s="59"/>
      <c r="J44" s="59"/>
      <c r="K44" s="59"/>
      <c r="L44" s="59"/>
    </row>
  </sheetData>
  <sheetProtection/>
  <mergeCells count="5">
    <mergeCell ref="A1:B1"/>
    <mergeCell ref="F1:K1"/>
    <mergeCell ref="F2:K2"/>
    <mergeCell ref="A44:L44"/>
    <mergeCell ref="A3:F3"/>
  </mergeCells>
  <printOptions/>
  <pageMargins left="0.45" right="0.45"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N36"/>
  <sheetViews>
    <sheetView zoomScalePageLayoutView="0" workbookViewId="0" topLeftCell="A1">
      <selection activeCell="C1" sqref="C1:E16384"/>
    </sheetView>
  </sheetViews>
  <sheetFormatPr defaultColWidth="9.140625" defaultRowHeight="12.75"/>
  <cols>
    <col min="1" max="1" width="6.140625" style="0" customWidth="1"/>
    <col min="2" max="2" width="28.00390625" style="0" customWidth="1"/>
    <col min="3" max="5" width="28.00390625" style="0" hidden="1" customWidth="1"/>
    <col min="6" max="6" width="14.57421875" style="0" customWidth="1"/>
    <col min="7" max="7" width="7.28125" style="0" bestFit="1" customWidth="1"/>
    <col min="8" max="8" width="6.8515625" style="0" customWidth="1"/>
    <col min="9" max="9" width="7.28125" style="0" customWidth="1"/>
    <col min="10" max="10" width="7.00390625" style="0" customWidth="1"/>
    <col min="11" max="11" width="7.8515625" style="0" customWidth="1"/>
    <col min="12" max="12" width="9.140625" style="0" bestFit="1" customWidth="1"/>
    <col min="13" max="13" width="0" style="0" hidden="1" customWidth="1"/>
  </cols>
  <sheetData>
    <row r="1" spans="1:12" s="14" customFormat="1" ht="15.75">
      <c r="A1" s="57" t="s">
        <v>641</v>
      </c>
      <c r="B1" s="57"/>
      <c r="C1" s="48"/>
      <c r="D1" s="48"/>
      <c r="E1" s="48"/>
      <c r="F1" s="58" t="s">
        <v>642</v>
      </c>
      <c r="G1" s="58"/>
      <c r="H1" s="58"/>
      <c r="I1" s="58"/>
      <c r="J1" s="58"/>
      <c r="K1" s="58"/>
      <c r="L1" s="16"/>
    </row>
    <row r="2" spans="1:12" s="14" customFormat="1" ht="15.75">
      <c r="A2" s="17"/>
      <c r="B2" s="17"/>
      <c r="C2" s="17"/>
      <c r="D2" s="17"/>
      <c r="E2" s="17"/>
      <c r="F2" s="58" t="s">
        <v>654</v>
      </c>
      <c r="G2" s="58"/>
      <c r="H2" s="58"/>
      <c r="I2" s="58"/>
      <c r="J2" s="58"/>
      <c r="K2" s="58"/>
      <c r="L2" s="16"/>
    </row>
    <row r="3" spans="1:12" s="14" customFormat="1" ht="15">
      <c r="A3" s="61" t="s">
        <v>673</v>
      </c>
      <c r="B3" s="61"/>
      <c r="C3" s="61"/>
      <c r="D3" s="61"/>
      <c r="E3" s="61"/>
      <c r="F3" s="61"/>
      <c r="G3" s="15"/>
      <c r="J3" s="15"/>
      <c r="K3" s="15"/>
      <c r="L3" s="15"/>
    </row>
    <row r="4" spans="1:13" s="5" customFormat="1" ht="15">
      <c r="A4" s="13" t="s">
        <v>0</v>
      </c>
      <c r="B4" s="13" t="s">
        <v>634</v>
      </c>
      <c r="C4" s="13"/>
      <c r="D4" s="13" t="s">
        <v>705</v>
      </c>
      <c r="E4" s="13" t="s">
        <v>704</v>
      </c>
      <c r="F4" s="13" t="s">
        <v>635</v>
      </c>
      <c r="G4" s="13" t="s">
        <v>636</v>
      </c>
      <c r="H4" s="13" t="s">
        <v>639</v>
      </c>
      <c r="I4" s="13" t="s">
        <v>652</v>
      </c>
      <c r="J4" s="13" t="s">
        <v>653</v>
      </c>
      <c r="K4" s="13" t="s">
        <v>640</v>
      </c>
      <c r="L4" s="13" t="s">
        <v>632</v>
      </c>
      <c r="M4" s="13" t="s">
        <v>632</v>
      </c>
    </row>
    <row r="5" spans="1:14" s="5" customFormat="1" ht="16.5" customHeight="1">
      <c r="A5" s="31">
        <v>1</v>
      </c>
      <c r="B5" s="11" t="s">
        <v>471</v>
      </c>
      <c r="C5" s="11" t="str">
        <f aca="true" t="shared" si="0" ref="C5:C34">LEFT(B5,LEN(B5)-LEN(E5)-1)</f>
        <v>Trần Lê Quỳnh</v>
      </c>
      <c r="D5" s="11" t="s">
        <v>758</v>
      </c>
      <c r="E5" s="11" t="s">
        <v>694</v>
      </c>
      <c r="F5" s="11" t="s">
        <v>370</v>
      </c>
      <c r="G5" s="12">
        <v>6.9</v>
      </c>
      <c r="H5" s="12">
        <v>6.8</v>
      </c>
      <c r="I5" s="12">
        <v>7.1</v>
      </c>
      <c r="J5" s="12">
        <v>7.2</v>
      </c>
      <c r="K5" s="20">
        <v>5.2</v>
      </c>
      <c r="L5" s="27" t="str">
        <f aca="true" t="shared" si="1" ref="L5:L34">"11"&amp;M5</f>
        <v>11A7</v>
      </c>
      <c r="M5" s="32" t="s">
        <v>624</v>
      </c>
      <c r="N5" s="35"/>
    </row>
    <row r="6" spans="1:14" s="5" customFormat="1" ht="16.5" customHeight="1">
      <c r="A6" s="18">
        <v>2</v>
      </c>
      <c r="B6" s="9" t="s">
        <v>73</v>
      </c>
      <c r="C6" s="11" t="str">
        <f t="shared" si="0"/>
        <v>Võ Chí</v>
      </c>
      <c r="D6" s="9" t="s">
        <v>842</v>
      </c>
      <c r="E6" s="9" t="s">
        <v>752</v>
      </c>
      <c r="F6" s="9" t="s">
        <v>74</v>
      </c>
      <c r="G6" s="8">
        <v>5.3</v>
      </c>
      <c r="H6" s="8">
        <v>6.5</v>
      </c>
      <c r="I6" s="8">
        <v>6.3</v>
      </c>
      <c r="J6" s="8">
        <v>7.1</v>
      </c>
      <c r="K6" s="21">
        <v>4.6</v>
      </c>
      <c r="L6" s="27" t="str">
        <f t="shared" si="1"/>
        <v>11A10</v>
      </c>
      <c r="M6" s="28" t="s">
        <v>627</v>
      </c>
      <c r="N6" s="35"/>
    </row>
    <row r="7" spans="1:14" s="5" customFormat="1" ht="16.5" customHeight="1">
      <c r="A7" s="31">
        <v>3</v>
      </c>
      <c r="B7" s="7" t="s">
        <v>472</v>
      </c>
      <c r="C7" s="11" t="str">
        <f t="shared" si="0"/>
        <v>Phạm Bá</v>
      </c>
      <c r="D7" s="7" t="s">
        <v>878</v>
      </c>
      <c r="E7" s="7" t="s">
        <v>729</v>
      </c>
      <c r="F7" s="7" t="s">
        <v>473</v>
      </c>
      <c r="G7" s="8">
        <v>5.7</v>
      </c>
      <c r="H7" s="8">
        <v>6.5</v>
      </c>
      <c r="I7" s="8">
        <v>6.8</v>
      </c>
      <c r="J7" s="8">
        <v>7.4</v>
      </c>
      <c r="K7" s="21">
        <v>4.9</v>
      </c>
      <c r="L7" s="27" t="str">
        <f t="shared" si="1"/>
        <v>11A7</v>
      </c>
      <c r="M7" s="28" t="s">
        <v>624</v>
      </c>
      <c r="N7" s="35"/>
    </row>
    <row r="8" spans="1:14" s="5" customFormat="1" ht="16.5" customHeight="1">
      <c r="A8" s="18">
        <v>4</v>
      </c>
      <c r="B8" s="7" t="s">
        <v>566</v>
      </c>
      <c r="C8" s="11" t="str">
        <f t="shared" si="0"/>
        <v>Nguyễn Thị Mỹ</v>
      </c>
      <c r="D8" s="7" t="s">
        <v>823</v>
      </c>
      <c r="E8" s="7" t="s">
        <v>731</v>
      </c>
      <c r="F8" s="7" t="s">
        <v>567</v>
      </c>
      <c r="G8" s="8">
        <v>7.2</v>
      </c>
      <c r="H8" s="8">
        <v>7.6</v>
      </c>
      <c r="I8" s="8">
        <v>8.1</v>
      </c>
      <c r="J8" s="8">
        <v>8.3</v>
      </c>
      <c r="K8" s="21">
        <v>5.5</v>
      </c>
      <c r="L8" s="27" t="str">
        <f t="shared" si="1"/>
        <v>11A9</v>
      </c>
      <c r="M8" s="28" t="s">
        <v>626</v>
      </c>
      <c r="N8" s="4"/>
    </row>
    <row r="9" spans="1:14" s="5" customFormat="1" ht="16.5" customHeight="1">
      <c r="A9" s="31">
        <v>5</v>
      </c>
      <c r="B9" s="7" t="s">
        <v>477</v>
      </c>
      <c r="C9" s="11" t="str">
        <f t="shared" si="0"/>
        <v>Nguyễn Hồng</v>
      </c>
      <c r="D9" s="7" t="s">
        <v>689</v>
      </c>
      <c r="E9" s="7" t="s">
        <v>833</v>
      </c>
      <c r="F9" s="7" t="s">
        <v>129</v>
      </c>
      <c r="G9" s="8">
        <v>8</v>
      </c>
      <c r="H9" s="8">
        <v>6.9</v>
      </c>
      <c r="I9" s="8">
        <v>7</v>
      </c>
      <c r="J9" s="8">
        <v>7</v>
      </c>
      <c r="K9" s="21">
        <v>5.6</v>
      </c>
      <c r="L9" s="27" t="str">
        <f t="shared" si="1"/>
        <v>11A7</v>
      </c>
      <c r="M9" s="28" t="s">
        <v>624</v>
      </c>
      <c r="N9" s="35"/>
    </row>
    <row r="10" spans="1:14" s="5" customFormat="1" ht="16.5" customHeight="1">
      <c r="A10" s="18">
        <v>6</v>
      </c>
      <c r="B10" s="7" t="s">
        <v>151</v>
      </c>
      <c r="C10" s="11" t="str">
        <f t="shared" si="0"/>
        <v>Lê Thị Mỹ</v>
      </c>
      <c r="D10" s="7" t="s">
        <v>823</v>
      </c>
      <c r="E10" s="7" t="s">
        <v>828</v>
      </c>
      <c r="F10" s="7" t="s">
        <v>152</v>
      </c>
      <c r="G10" s="8">
        <v>6</v>
      </c>
      <c r="H10" s="8">
        <v>6.8</v>
      </c>
      <c r="I10" s="8">
        <v>7</v>
      </c>
      <c r="J10" s="8">
        <v>6.3</v>
      </c>
      <c r="K10" s="21">
        <v>5.4</v>
      </c>
      <c r="L10" s="27" t="str">
        <f t="shared" si="1"/>
        <v>11A11</v>
      </c>
      <c r="M10" s="28" t="s">
        <v>628</v>
      </c>
      <c r="N10" s="35"/>
    </row>
    <row r="11" spans="1:14" s="5" customFormat="1" ht="16.5" customHeight="1">
      <c r="A11" s="31">
        <v>7</v>
      </c>
      <c r="B11" s="7" t="s">
        <v>484</v>
      </c>
      <c r="C11" s="11" t="str">
        <f t="shared" si="0"/>
        <v>Nguyễn Thị Thu</v>
      </c>
      <c r="D11" s="7" t="s">
        <v>848</v>
      </c>
      <c r="E11" s="7" t="s">
        <v>822</v>
      </c>
      <c r="F11" s="7" t="s">
        <v>342</v>
      </c>
      <c r="G11" s="8">
        <v>7.1</v>
      </c>
      <c r="H11" s="8">
        <v>5.9</v>
      </c>
      <c r="I11" s="8">
        <v>7.4</v>
      </c>
      <c r="J11" s="8">
        <v>6.5</v>
      </c>
      <c r="K11" s="21">
        <v>5.6</v>
      </c>
      <c r="L11" s="27" t="str">
        <f t="shared" si="1"/>
        <v>11A7</v>
      </c>
      <c r="M11" s="28" t="s">
        <v>624</v>
      </c>
      <c r="N11" s="35"/>
    </row>
    <row r="12" spans="1:14" s="5" customFormat="1" ht="16.5" customHeight="1">
      <c r="A12" s="18">
        <v>8</v>
      </c>
      <c r="B12" s="7" t="s">
        <v>156</v>
      </c>
      <c r="C12" s="11" t="str">
        <f t="shared" si="0"/>
        <v>Ngô Thị Thúy</v>
      </c>
      <c r="D12" s="7" t="s">
        <v>757</v>
      </c>
      <c r="E12" s="7" t="s">
        <v>681</v>
      </c>
      <c r="F12" s="7" t="s">
        <v>157</v>
      </c>
      <c r="G12" s="8">
        <v>6.5</v>
      </c>
      <c r="H12" s="8">
        <v>6.8</v>
      </c>
      <c r="I12" s="8">
        <v>6.7</v>
      </c>
      <c r="J12" s="8">
        <v>7.6</v>
      </c>
      <c r="K12" s="21">
        <v>6.3</v>
      </c>
      <c r="L12" s="27" t="str">
        <f t="shared" si="1"/>
        <v>11A11</v>
      </c>
      <c r="M12" s="28" t="s">
        <v>628</v>
      </c>
      <c r="N12" s="35"/>
    </row>
    <row r="13" spans="1:14" s="5" customFormat="1" ht="16.5" customHeight="1">
      <c r="A13" s="31">
        <v>9</v>
      </c>
      <c r="B13" s="7" t="s">
        <v>584</v>
      </c>
      <c r="C13" s="11" t="str">
        <f t="shared" si="0"/>
        <v>Nguyễn Thị Ngọc</v>
      </c>
      <c r="D13" s="7" t="s">
        <v>716</v>
      </c>
      <c r="E13" s="7" t="s">
        <v>697</v>
      </c>
      <c r="F13" s="7" t="s">
        <v>585</v>
      </c>
      <c r="G13" s="8">
        <v>6.8</v>
      </c>
      <c r="H13" s="8">
        <v>6.4</v>
      </c>
      <c r="I13" s="8">
        <v>6.2</v>
      </c>
      <c r="J13" s="8">
        <v>7.6</v>
      </c>
      <c r="K13" s="21">
        <v>4.9</v>
      </c>
      <c r="L13" s="27" t="str">
        <f t="shared" si="1"/>
        <v>11A9</v>
      </c>
      <c r="M13" s="28" t="s">
        <v>626</v>
      </c>
      <c r="N13" s="35"/>
    </row>
    <row r="14" spans="1:14" s="5" customFormat="1" ht="16.5" customHeight="1">
      <c r="A14" s="18">
        <v>10</v>
      </c>
      <c r="B14" s="7" t="s">
        <v>589</v>
      </c>
      <c r="C14" s="11" t="str">
        <f t="shared" si="0"/>
        <v>Phạm Thị Bảo</v>
      </c>
      <c r="D14" s="7" t="s">
        <v>752</v>
      </c>
      <c r="E14" s="7" t="s">
        <v>682</v>
      </c>
      <c r="F14" s="7" t="s">
        <v>590</v>
      </c>
      <c r="G14" s="8">
        <v>7.5</v>
      </c>
      <c r="H14" s="8">
        <v>7</v>
      </c>
      <c r="I14" s="8">
        <v>8.2</v>
      </c>
      <c r="J14" s="8">
        <v>8.1</v>
      </c>
      <c r="K14" s="21">
        <v>5.6</v>
      </c>
      <c r="L14" s="27" t="str">
        <f t="shared" si="1"/>
        <v>11A9</v>
      </c>
      <c r="M14" s="28" t="s">
        <v>626</v>
      </c>
      <c r="N14" s="35"/>
    </row>
    <row r="15" spans="1:14" s="5" customFormat="1" ht="16.5" customHeight="1">
      <c r="A15" s="31">
        <v>11</v>
      </c>
      <c r="B15" s="24" t="s">
        <v>95</v>
      </c>
      <c r="C15" s="11" t="str">
        <f t="shared" si="0"/>
        <v>Phạm Duy</v>
      </c>
      <c r="D15" s="24" t="s">
        <v>703</v>
      </c>
      <c r="E15" s="24" t="s">
        <v>682</v>
      </c>
      <c r="F15" s="24" t="s">
        <v>96</v>
      </c>
      <c r="G15" s="25">
        <v>5.8</v>
      </c>
      <c r="H15" s="25">
        <v>5.3</v>
      </c>
      <c r="I15" s="25">
        <v>6.3</v>
      </c>
      <c r="J15" s="25">
        <v>7.4</v>
      </c>
      <c r="K15" s="29">
        <v>3.8</v>
      </c>
      <c r="L15" s="27" t="str">
        <f t="shared" si="1"/>
        <v>11A10</v>
      </c>
      <c r="M15" s="28" t="s">
        <v>627</v>
      </c>
      <c r="N15" s="35"/>
    </row>
    <row r="16" spans="1:14" s="5" customFormat="1" ht="16.5" customHeight="1">
      <c r="A16" s="18">
        <v>12</v>
      </c>
      <c r="B16" s="26" t="s">
        <v>591</v>
      </c>
      <c r="C16" s="11" t="str">
        <f t="shared" si="0"/>
        <v>Nguyễn Thị Phúc</v>
      </c>
      <c r="D16" s="26" t="s">
        <v>710</v>
      </c>
      <c r="E16" s="26" t="s">
        <v>750</v>
      </c>
      <c r="F16" s="26" t="s">
        <v>592</v>
      </c>
      <c r="G16" s="27">
        <v>7.1</v>
      </c>
      <c r="H16" s="27">
        <v>7.1</v>
      </c>
      <c r="I16" s="27">
        <v>8</v>
      </c>
      <c r="J16" s="27">
        <v>8.2</v>
      </c>
      <c r="K16" s="30">
        <v>5.5</v>
      </c>
      <c r="L16" s="27" t="str">
        <f t="shared" si="1"/>
        <v>11A9</v>
      </c>
      <c r="M16" s="28" t="s">
        <v>626</v>
      </c>
      <c r="N16" s="35"/>
    </row>
    <row r="17" spans="1:14" ht="16.5" customHeight="1">
      <c r="A17" s="31">
        <v>13</v>
      </c>
      <c r="B17" s="7" t="s">
        <v>488</v>
      </c>
      <c r="C17" s="11" t="str">
        <f t="shared" si="0"/>
        <v>Võ Thành</v>
      </c>
      <c r="D17" s="7" t="s">
        <v>741</v>
      </c>
      <c r="E17" s="7" t="s">
        <v>827</v>
      </c>
      <c r="F17" s="7" t="s">
        <v>473</v>
      </c>
      <c r="G17" s="8">
        <v>7.8</v>
      </c>
      <c r="H17" s="8">
        <v>6.1</v>
      </c>
      <c r="I17" s="8">
        <v>6.5</v>
      </c>
      <c r="J17" s="8">
        <v>6.1</v>
      </c>
      <c r="K17" s="21">
        <v>5.1</v>
      </c>
      <c r="L17" s="27" t="str">
        <f t="shared" si="1"/>
        <v>11A7</v>
      </c>
      <c r="M17" s="28" t="s">
        <v>624</v>
      </c>
      <c r="N17" s="35"/>
    </row>
    <row r="18" spans="1:14" ht="16.5" customHeight="1">
      <c r="A18" s="18">
        <v>14</v>
      </c>
      <c r="B18" s="7" t="s">
        <v>99</v>
      </c>
      <c r="C18" s="11" t="str">
        <f t="shared" si="0"/>
        <v>Nguyễn Thị Thu</v>
      </c>
      <c r="D18" s="7" t="s">
        <v>848</v>
      </c>
      <c r="E18" s="7" t="s">
        <v>834</v>
      </c>
      <c r="F18" s="7" t="s">
        <v>100</v>
      </c>
      <c r="G18" s="8">
        <v>7.2</v>
      </c>
      <c r="H18" s="8">
        <v>6.3</v>
      </c>
      <c r="I18" s="8">
        <v>6.9</v>
      </c>
      <c r="J18" s="8">
        <v>8</v>
      </c>
      <c r="K18" s="21">
        <v>5.9</v>
      </c>
      <c r="L18" s="27" t="str">
        <f t="shared" si="1"/>
        <v>11A10</v>
      </c>
      <c r="M18" s="28" t="s">
        <v>627</v>
      </c>
      <c r="N18" s="35"/>
    </row>
    <row r="19" spans="1:14" s="5" customFormat="1" ht="16.5" customHeight="1">
      <c r="A19" s="31">
        <v>15</v>
      </c>
      <c r="B19" s="7" t="s">
        <v>103</v>
      </c>
      <c r="C19" s="11" t="str">
        <f t="shared" si="0"/>
        <v>Đỗ Nhật</v>
      </c>
      <c r="D19" s="7" t="s">
        <v>835</v>
      </c>
      <c r="E19" s="7" t="s">
        <v>707</v>
      </c>
      <c r="F19" s="7" t="s">
        <v>104</v>
      </c>
      <c r="G19" s="8">
        <v>5.7</v>
      </c>
      <c r="H19" s="8">
        <v>5.9</v>
      </c>
      <c r="I19" s="8">
        <v>7.1</v>
      </c>
      <c r="J19" s="8">
        <v>7.6</v>
      </c>
      <c r="K19" s="21">
        <v>7.4</v>
      </c>
      <c r="L19" s="27" t="str">
        <f t="shared" si="1"/>
        <v>11A10</v>
      </c>
      <c r="M19" s="28" t="s">
        <v>627</v>
      </c>
      <c r="N19" s="35"/>
    </row>
    <row r="20" spans="1:14" s="5" customFormat="1" ht="16.5" customHeight="1">
      <c r="A20" s="18">
        <v>16</v>
      </c>
      <c r="B20" s="7" t="s">
        <v>170</v>
      </c>
      <c r="C20" s="11" t="str">
        <f t="shared" si="0"/>
        <v>Nguyễn Thị Ánh</v>
      </c>
      <c r="D20" s="7" t="s">
        <v>680</v>
      </c>
      <c r="E20" s="7" t="s">
        <v>716</v>
      </c>
      <c r="F20" s="7" t="s">
        <v>171</v>
      </c>
      <c r="G20" s="8">
        <v>7.8</v>
      </c>
      <c r="H20" s="8">
        <v>6.7</v>
      </c>
      <c r="I20" s="8">
        <v>7.1</v>
      </c>
      <c r="J20" s="8">
        <v>7.5</v>
      </c>
      <c r="K20" s="21">
        <v>6</v>
      </c>
      <c r="L20" s="27" t="str">
        <f t="shared" si="1"/>
        <v>11A11</v>
      </c>
      <c r="M20" s="28" t="s">
        <v>628</v>
      </c>
      <c r="N20" s="35"/>
    </row>
    <row r="21" spans="1:14" s="5" customFormat="1" ht="16.5" customHeight="1">
      <c r="A21" s="31">
        <v>17</v>
      </c>
      <c r="B21" s="7" t="s">
        <v>174</v>
      </c>
      <c r="C21" s="11" t="str">
        <f t="shared" si="0"/>
        <v>Nguyễn Minh</v>
      </c>
      <c r="D21" s="7" t="s">
        <v>712</v>
      </c>
      <c r="E21" s="7" t="s">
        <v>835</v>
      </c>
      <c r="F21" s="7" t="s">
        <v>91</v>
      </c>
      <c r="G21" s="8">
        <v>6.2</v>
      </c>
      <c r="H21" s="8">
        <v>5.7</v>
      </c>
      <c r="I21" s="8">
        <v>7.6</v>
      </c>
      <c r="J21" s="8">
        <v>6.5</v>
      </c>
      <c r="K21" s="21">
        <v>6.1</v>
      </c>
      <c r="L21" s="27" t="str">
        <f t="shared" si="1"/>
        <v>11A11</v>
      </c>
      <c r="M21" s="28" t="s">
        <v>628</v>
      </c>
      <c r="N21" s="35"/>
    </row>
    <row r="22" spans="1:14" s="5" customFormat="1" ht="16.5" customHeight="1">
      <c r="A22" s="18">
        <v>18</v>
      </c>
      <c r="B22" s="7" t="s">
        <v>601</v>
      </c>
      <c r="C22" s="11" t="str">
        <f t="shared" si="0"/>
        <v>Nguyễn Hoàng</v>
      </c>
      <c r="D22" s="7" t="s">
        <v>795</v>
      </c>
      <c r="E22" s="7" t="s">
        <v>687</v>
      </c>
      <c r="F22" s="7" t="s">
        <v>602</v>
      </c>
      <c r="G22" s="8">
        <v>7.4</v>
      </c>
      <c r="H22" s="8">
        <v>7.1</v>
      </c>
      <c r="I22" s="8">
        <v>8.2</v>
      </c>
      <c r="J22" s="8">
        <v>8.3</v>
      </c>
      <c r="K22" s="21">
        <v>5.8</v>
      </c>
      <c r="L22" s="27" t="str">
        <f t="shared" si="1"/>
        <v>11A9</v>
      </c>
      <c r="M22" s="28" t="s">
        <v>626</v>
      </c>
      <c r="N22" s="4"/>
    </row>
    <row r="23" spans="1:14" s="5" customFormat="1" ht="16.5" customHeight="1">
      <c r="A23" s="31">
        <v>19</v>
      </c>
      <c r="B23" s="7" t="s">
        <v>604</v>
      </c>
      <c r="C23" s="11" t="str">
        <f t="shared" si="0"/>
        <v>Nguyễn Văn</v>
      </c>
      <c r="D23" s="7" t="s">
        <v>1</v>
      </c>
      <c r="E23" s="7" t="s">
        <v>710</v>
      </c>
      <c r="F23" s="7" t="s">
        <v>605</v>
      </c>
      <c r="G23" s="8">
        <v>7.2</v>
      </c>
      <c r="H23" s="8">
        <v>6.6</v>
      </c>
      <c r="I23" s="8">
        <v>7.7</v>
      </c>
      <c r="J23" s="8">
        <v>6.6</v>
      </c>
      <c r="K23" s="21">
        <v>5.1</v>
      </c>
      <c r="L23" s="27" t="str">
        <f t="shared" si="1"/>
        <v>11A9</v>
      </c>
      <c r="M23" s="28" t="s">
        <v>626</v>
      </c>
      <c r="N23" s="35"/>
    </row>
    <row r="24" spans="1:14" s="5" customFormat="1" ht="16.5" customHeight="1">
      <c r="A24" s="18">
        <v>20</v>
      </c>
      <c r="B24" s="7" t="s">
        <v>496</v>
      </c>
      <c r="C24" s="11" t="str">
        <f t="shared" si="0"/>
        <v>Trần Đức</v>
      </c>
      <c r="D24" s="7" t="s">
        <v>788</v>
      </c>
      <c r="E24" s="7" t="s">
        <v>829</v>
      </c>
      <c r="F24" s="7" t="s">
        <v>51</v>
      </c>
      <c r="G24" s="8">
        <v>5.9</v>
      </c>
      <c r="H24" s="8">
        <v>6</v>
      </c>
      <c r="I24" s="8">
        <v>6.6</v>
      </c>
      <c r="J24" s="8">
        <v>6.8</v>
      </c>
      <c r="K24" s="21">
        <v>5.4</v>
      </c>
      <c r="L24" s="27" t="str">
        <f t="shared" si="1"/>
        <v>11A7</v>
      </c>
      <c r="M24" s="28" t="s">
        <v>624</v>
      </c>
      <c r="N24" s="35"/>
    </row>
    <row r="25" spans="1:14" s="5" customFormat="1" ht="16.5" customHeight="1">
      <c r="A25" s="31">
        <v>21</v>
      </c>
      <c r="B25" s="7" t="s">
        <v>179</v>
      </c>
      <c r="C25" s="11" t="str">
        <f t="shared" si="0"/>
        <v>Lưu Hoàng</v>
      </c>
      <c r="D25" s="7" t="s">
        <v>795</v>
      </c>
      <c r="E25" s="7" t="s">
        <v>832</v>
      </c>
      <c r="F25" s="7" t="s">
        <v>180</v>
      </c>
      <c r="G25" s="8">
        <v>7.3</v>
      </c>
      <c r="H25" s="8">
        <v>6.1</v>
      </c>
      <c r="I25" s="8">
        <v>7.9</v>
      </c>
      <c r="J25" s="8">
        <v>7.9</v>
      </c>
      <c r="K25" s="21">
        <v>6.1</v>
      </c>
      <c r="L25" s="27" t="str">
        <f t="shared" si="1"/>
        <v>11A11</v>
      </c>
      <c r="M25" s="28" t="s">
        <v>628</v>
      </c>
      <c r="N25" s="35"/>
    </row>
    <row r="26" spans="1:14" s="5" customFormat="1" ht="16.5" customHeight="1">
      <c r="A26" s="18">
        <v>22</v>
      </c>
      <c r="B26" s="7" t="s">
        <v>118</v>
      </c>
      <c r="C26" s="11" t="str">
        <f t="shared" si="0"/>
        <v>Nguyễn Anh</v>
      </c>
      <c r="D26" s="7" t="s">
        <v>694</v>
      </c>
      <c r="E26" s="7" t="s">
        <v>772</v>
      </c>
      <c r="F26" s="7" t="s">
        <v>119</v>
      </c>
      <c r="G26" s="8">
        <v>6.6</v>
      </c>
      <c r="H26" s="8">
        <v>7.7</v>
      </c>
      <c r="I26" s="8">
        <v>7.1</v>
      </c>
      <c r="J26" s="8">
        <v>7.4</v>
      </c>
      <c r="K26" s="21">
        <v>4.7</v>
      </c>
      <c r="L26" s="27" t="str">
        <f t="shared" si="1"/>
        <v>11A10</v>
      </c>
      <c r="M26" s="28" t="s">
        <v>627</v>
      </c>
      <c r="N26" s="35"/>
    </row>
    <row r="27" spans="1:14" s="5" customFormat="1" ht="16.5" customHeight="1">
      <c r="A27" s="31">
        <v>23</v>
      </c>
      <c r="B27" s="7" t="s">
        <v>548</v>
      </c>
      <c r="C27" s="11" t="str">
        <f t="shared" si="0"/>
        <v>Nguyễn Thị Thanh</v>
      </c>
      <c r="D27" s="7" t="s">
        <v>844</v>
      </c>
      <c r="E27" s="7" t="s">
        <v>713</v>
      </c>
      <c r="F27" s="7" t="s">
        <v>612</v>
      </c>
      <c r="G27" s="8">
        <v>5.9</v>
      </c>
      <c r="H27" s="8">
        <v>7.6</v>
      </c>
      <c r="I27" s="8">
        <v>8.7</v>
      </c>
      <c r="J27" s="8">
        <v>8</v>
      </c>
      <c r="K27" s="21">
        <v>5.7</v>
      </c>
      <c r="L27" s="27" t="str">
        <f t="shared" si="1"/>
        <v>11A9</v>
      </c>
      <c r="M27" s="28" t="s">
        <v>626</v>
      </c>
      <c r="N27" s="35"/>
    </row>
    <row r="28" spans="1:14" s="5" customFormat="1" ht="16.5" customHeight="1">
      <c r="A28" s="18">
        <v>24</v>
      </c>
      <c r="B28" s="7" t="s">
        <v>126</v>
      </c>
      <c r="C28" s="11" t="str">
        <f t="shared" si="0"/>
        <v>Nguyễn Phước</v>
      </c>
      <c r="D28" s="7" t="s">
        <v>829</v>
      </c>
      <c r="E28" s="7" t="s">
        <v>831</v>
      </c>
      <c r="F28" s="7" t="s">
        <v>127</v>
      </c>
      <c r="G28" s="8">
        <v>5</v>
      </c>
      <c r="H28" s="8">
        <v>4.9</v>
      </c>
      <c r="I28" s="8">
        <v>5.6</v>
      </c>
      <c r="J28" s="8">
        <v>6.1</v>
      </c>
      <c r="K28" s="21">
        <v>5</v>
      </c>
      <c r="L28" s="27" t="str">
        <f t="shared" si="1"/>
        <v>11A10</v>
      </c>
      <c r="M28" s="28" t="s">
        <v>627</v>
      </c>
      <c r="N28" s="35"/>
    </row>
    <row r="29" spans="1:14" s="5" customFormat="1" ht="16.5" customHeight="1">
      <c r="A29" s="31">
        <v>25</v>
      </c>
      <c r="B29" s="7" t="s">
        <v>128</v>
      </c>
      <c r="C29" s="11" t="str">
        <f t="shared" si="0"/>
        <v>Nguyễn Thị Thu</v>
      </c>
      <c r="D29" s="7" t="s">
        <v>848</v>
      </c>
      <c r="E29" s="7" t="s">
        <v>830</v>
      </c>
      <c r="F29" s="7" t="s">
        <v>129</v>
      </c>
      <c r="G29" s="8">
        <v>5.9</v>
      </c>
      <c r="H29" s="8">
        <v>6.9</v>
      </c>
      <c r="I29" s="8">
        <v>6</v>
      </c>
      <c r="J29" s="8">
        <v>7.3</v>
      </c>
      <c r="K29" s="21">
        <v>4.5</v>
      </c>
      <c r="L29" s="27" t="str">
        <f t="shared" si="1"/>
        <v>11A10</v>
      </c>
      <c r="M29" s="28" t="s">
        <v>627</v>
      </c>
      <c r="N29" s="35"/>
    </row>
    <row r="30" spans="1:14" s="5" customFormat="1" ht="16.5" customHeight="1">
      <c r="A30" s="18">
        <v>26</v>
      </c>
      <c r="B30" s="7" t="s">
        <v>186</v>
      </c>
      <c r="C30" s="11" t="str">
        <f t="shared" si="0"/>
        <v>Đinh Thị Kim</v>
      </c>
      <c r="D30" s="7" t="s">
        <v>764</v>
      </c>
      <c r="E30" s="7" t="s">
        <v>679</v>
      </c>
      <c r="F30" s="7" t="s">
        <v>187</v>
      </c>
      <c r="G30" s="8">
        <v>6.6</v>
      </c>
      <c r="H30" s="8">
        <v>6.9</v>
      </c>
      <c r="I30" s="8">
        <v>6.7</v>
      </c>
      <c r="J30" s="8">
        <v>7.4</v>
      </c>
      <c r="K30" s="21">
        <v>5.3</v>
      </c>
      <c r="L30" s="27" t="str">
        <f t="shared" si="1"/>
        <v>11A11</v>
      </c>
      <c r="M30" s="28" t="s">
        <v>628</v>
      </c>
      <c r="N30" s="35"/>
    </row>
    <row r="31" spans="1:14" s="5" customFormat="1" ht="16.5" customHeight="1">
      <c r="A31" s="31">
        <v>27</v>
      </c>
      <c r="B31" s="7" t="s">
        <v>195</v>
      </c>
      <c r="C31" s="11" t="str">
        <f t="shared" si="0"/>
        <v>Phan Thị</v>
      </c>
      <c r="D31" s="7" t="s">
        <v>852</v>
      </c>
      <c r="E31" s="7" t="s">
        <v>698</v>
      </c>
      <c r="F31" s="7" t="s">
        <v>196</v>
      </c>
      <c r="G31" s="8">
        <v>7</v>
      </c>
      <c r="H31" s="8">
        <v>6.9</v>
      </c>
      <c r="I31" s="8">
        <v>7.5</v>
      </c>
      <c r="J31" s="8">
        <v>7.8</v>
      </c>
      <c r="K31" s="21">
        <v>6.4</v>
      </c>
      <c r="L31" s="27" t="str">
        <f t="shared" si="1"/>
        <v>11A11</v>
      </c>
      <c r="M31" s="28" t="s">
        <v>628</v>
      </c>
      <c r="N31" s="35"/>
    </row>
    <row r="32" spans="1:14" s="5" customFormat="1" ht="16.5" customHeight="1">
      <c r="A32" s="18">
        <v>28</v>
      </c>
      <c r="B32" s="7" t="s">
        <v>505</v>
      </c>
      <c r="C32" s="11" t="str">
        <f t="shared" si="0"/>
        <v>Đoàn Thị Thanh</v>
      </c>
      <c r="D32" s="7" t="s">
        <v>844</v>
      </c>
      <c r="E32" s="7" t="s">
        <v>836</v>
      </c>
      <c r="F32" s="7" t="s">
        <v>255</v>
      </c>
      <c r="G32" s="8">
        <v>5.9</v>
      </c>
      <c r="H32" s="8">
        <v>5.9</v>
      </c>
      <c r="I32" s="8">
        <v>7.7</v>
      </c>
      <c r="J32" s="8">
        <v>6.8</v>
      </c>
      <c r="K32" s="21">
        <v>5.5</v>
      </c>
      <c r="L32" s="27" t="str">
        <f t="shared" si="1"/>
        <v>11A7</v>
      </c>
      <c r="M32" s="28" t="s">
        <v>624</v>
      </c>
      <c r="N32" s="35"/>
    </row>
    <row r="33" spans="1:14" s="5" customFormat="1" ht="16.5" customHeight="1">
      <c r="A33" s="31">
        <v>29</v>
      </c>
      <c r="B33" s="7" t="s">
        <v>512</v>
      </c>
      <c r="C33" s="11" t="str">
        <f t="shared" si="0"/>
        <v>Nguyễn Thị Tường</v>
      </c>
      <c r="D33" s="7" t="s">
        <v>746</v>
      </c>
      <c r="E33" s="7" t="s">
        <v>761</v>
      </c>
      <c r="F33" s="7" t="s">
        <v>3</v>
      </c>
      <c r="G33" s="8">
        <v>7.2</v>
      </c>
      <c r="H33" s="8">
        <v>6.7</v>
      </c>
      <c r="I33" s="8">
        <v>6.5</v>
      </c>
      <c r="J33" s="8">
        <v>6.8</v>
      </c>
      <c r="K33" s="21">
        <v>5.5</v>
      </c>
      <c r="L33" s="27" t="str">
        <f t="shared" si="1"/>
        <v>11A7</v>
      </c>
      <c r="M33" s="28" t="s">
        <v>624</v>
      </c>
      <c r="N33" s="35"/>
    </row>
    <row r="34" spans="1:14" s="5" customFormat="1" ht="16.5" customHeight="1">
      <c r="A34" s="18">
        <v>30</v>
      </c>
      <c r="B34" s="7" t="s">
        <v>202</v>
      </c>
      <c r="C34" s="11" t="str">
        <f t="shared" si="0"/>
        <v>Nguyễn Trà Ngọc</v>
      </c>
      <c r="D34" s="7" t="s">
        <v>716</v>
      </c>
      <c r="E34" s="7" t="s">
        <v>691</v>
      </c>
      <c r="F34" s="7" t="s">
        <v>203</v>
      </c>
      <c r="G34" s="8">
        <v>6.7</v>
      </c>
      <c r="H34" s="8">
        <v>7.3</v>
      </c>
      <c r="I34" s="8">
        <v>7.6</v>
      </c>
      <c r="J34" s="8">
        <v>7.7</v>
      </c>
      <c r="K34" s="21">
        <v>5.5</v>
      </c>
      <c r="L34" s="27" t="str">
        <f t="shared" si="1"/>
        <v>11A11</v>
      </c>
      <c r="M34" s="28" t="s">
        <v>628</v>
      </c>
      <c r="N34" s="35"/>
    </row>
    <row r="36" spans="1:12" ht="34.5" customHeight="1">
      <c r="A36" s="62" t="s">
        <v>665</v>
      </c>
      <c r="B36" s="59"/>
      <c r="C36" s="59"/>
      <c r="D36" s="59"/>
      <c r="E36" s="59"/>
      <c r="F36" s="59"/>
      <c r="G36" s="59"/>
      <c r="H36" s="59"/>
      <c r="I36" s="59"/>
      <c r="J36" s="59"/>
      <c r="K36" s="59"/>
      <c r="L36" s="59"/>
    </row>
  </sheetData>
  <sheetProtection/>
  <mergeCells count="5">
    <mergeCell ref="A1:B1"/>
    <mergeCell ref="F1:K1"/>
    <mergeCell ref="F2:K2"/>
    <mergeCell ref="A36:L36"/>
    <mergeCell ref="A3:F3"/>
  </mergeCells>
  <printOptions/>
  <pageMargins left="0.45" right="0.4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MAI ANH</dc:creator>
  <cp:keywords/>
  <dc:description/>
  <cp:lastModifiedBy>nn</cp:lastModifiedBy>
  <cp:lastPrinted>2020-08-25T06:57:24Z</cp:lastPrinted>
  <dcterms:created xsi:type="dcterms:W3CDTF">2012-03-28T09:42:59Z</dcterms:created>
  <dcterms:modified xsi:type="dcterms:W3CDTF">2020-08-25T11:19:25Z</dcterms:modified>
  <cp:category/>
  <cp:version/>
  <cp:contentType/>
  <cp:contentStatus/>
</cp:coreProperties>
</file>